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体检入闱人员名单" sheetId="5" r:id="rId1"/>
  </sheets>
  <definedNames>
    <definedName name="_xlnm._FilterDatabase" localSheetId="0" hidden="1">体检入闱人员名单!$4:$4</definedName>
    <definedName name="_xlnm.Print_Titles" localSheetId="0">体检入闱人员名单!$1:$3</definedName>
  </definedNames>
  <calcPr calcId="144525"/>
</workbook>
</file>

<file path=xl/sharedStrings.xml><?xml version="1.0" encoding="utf-8"?>
<sst xmlns="http://schemas.openxmlformats.org/spreadsheetml/2006/main" count="177" uniqueCount="165">
  <si>
    <t>2022年公开招聘黎城县政府购买岗位幼儿教师体检入闱人员名单</t>
  </si>
  <si>
    <t>序号</t>
  </si>
  <si>
    <t>姓名</t>
  </si>
  <si>
    <t>身份证号码</t>
  </si>
  <si>
    <t>准考证号</t>
  </si>
  <si>
    <t>笔试成绩</t>
  </si>
  <si>
    <t>面试成绩</t>
  </si>
  <si>
    <t>综合成绩=笔试成绩*50%+面试成绩*50%</t>
  </si>
  <si>
    <t>综合排名</t>
  </si>
  <si>
    <t>备注</t>
  </si>
  <si>
    <t>笔试权重分（50%）</t>
  </si>
  <si>
    <t>讲课    面试成绩</t>
  </si>
  <si>
    <t>才艺展示面试成绩</t>
  </si>
  <si>
    <t>面试总成绩=(讲课成绩+才艺成绩)÷2</t>
  </si>
  <si>
    <t>面试权重分（50%）</t>
  </si>
  <si>
    <t>郭芳芳</t>
  </si>
  <si>
    <t>140426********0021</t>
  </si>
  <si>
    <t>花桂珺</t>
  </si>
  <si>
    <t>140426********0425</t>
  </si>
  <si>
    <t>裴润润</t>
  </si>
  <si>
    <t>140426********6445</t>
  </si>
  <si>
    <t>姚秀玲</t>
  </si>
  <si>
    <t>140424********722X</t>
  </si>
  <si>
    <t>李颖睿</t>
  </si>
  <si>
    <t>140426********3629</t>
  </si>
  <si>
    <t>田敏</t>
  </si>
  <si>
    <t>140481********282X</t>
  </si>
  <si>
    <t>李阳艳</t>
  </si>
  <si>
    <t>140429********5626</t>
  </si>
  <si>
    <t>王子怡</t>
  </si>
  <si>
    <t>140425********8047</t>
  </si>
  <si>
    <t>岳晓艳</t>
  </si>
  <si>
    <t>140425********3229</t>
  </si>
  <si>
    <t>王晓慧</t>
  </si>
  <si>
    <t>140426********1625</t>
  </si>
  <si>
    <t>平倩男</t>
  </si>
  <si>
    <t>140421********7223</t>
  </si>
  <si>
    <t>张艺馨</t>
  </si>
  <si>
    <t>140426********3223</t>
  </si>
  <si>
    <t>李雪</t>
  </si>
  <si>
    <t>140426********0022</t>
  </si>
  <si>
    <t>高士鸳</t>
  </si>
  <si>
    <t>140426********0020</t>
  </si>
  <si>
    <t>王敏</t>
  </si>
  <si>
    <t>140426********002X</t>
  </si>
  <si>
    <t/>
  </si>
  <si>
    <t>140581********2620</t>
  </si>
  <si>
    <t>段慧芬</t>
  </si>
  <si>
    <t>樊颖</t>
  </si>
  <si>
    <t>140426********6027</t>
  </si>
  <si>
    <t>杨慧慧</t>
  </si>
  <si>
    <t>140426********4026</t>
  </si>
  <si>
    <t>李超月</t>
  </si>
  <si>
    <t>140426********122X</t>
  </si>
  <si>
    <t>杨慧婷</t>
  </si>
  <si>
    <t>140430********1641</t>
  </si>
  <si>
    <t>王芬芬</t>
  </si>
  <si>
    <t>140426********1623</t>
  </si>
  <si>
    <t>连祥玉</t>
  </si>
  <si>
    <t>140426********0026</t>
  </si>
  <si>
    <t>段雨肖</t>
  </si>
  <si>
    <t>延星亚</t>
  </si>
  <si>
    <t>140426********6428</t>
  </si>
  <si>
    <t>张志丽</t>
  </si>
  <si>
    <t>140421********2426</t>
  </si>
  <si>
    <t>李芳</t>
  </si>
  <si>
    <t>140426********1248</t>
  </si>
  <si>
    <t>申腾霞</t>
  </si>
  <si>
    <t>140424********0029</t>
  </si>
  <si>
    <t>魏丽娟</t>
  </si>
  <si>
    <t>140427********8048</t>
  </si>
  <si>
    <t>王帅</t>
  </si>
  <si>
    <t>140426********1220</t>
  </si>
  <si>
    <t>刘慧超</t>
  </si>
  <si>
    <t>李鹏鹏</t>
  </si>
  <si>
    <t>140426********2865</t>
  </si>
  <si>
    <t>路素靖</t>
  </si>
  <si>
    <t>140426********1228</t>
  </si>
  <si>
    <t>石晓鲜</t>
  </si>
  <si>
    <t>140426********4025</t>
  </si>
  <si>
    <t>关敏</t>
  </si>
  <si>
    <t>140428********0025</t>
  </si>
  <si>
    <t>李亚芬</t>
  </si>
  <si>
    <t>140421********8048</t>
  </si>
  <si>
    <t>李莉</t>
  </si>
  <si>
    <t>140426********0028</t>
  </si>
  <si>
    <t>张玲玲</t>
  </si>
  <si>
    <t>140426********2829</t>
  </si>
  <si>
    <t>张鑫</t>
  </si>
  <si>
    <t>140426********0041</t>
  </si>
  <si>
    <t>张于也</t>
  </si>
  <si>
    <t>140426********124X</t>
  </si>
  <si>
    <t>刘霄凌</t>
  </si>
  <si>
    <t>140421********2448</t>
  </si>
  <si>
    <t>乐保杰</t>
  </si>
  <si>
    <t>140426********5221</t>
  </si>
  <si>
    <t>张媛媛</t>
  </si>
  <si>
    <t>140426********0029</t>
  </si>
  <si>
    <t>吴丽敏</t>
  </si>
  <si>
    <t>140430********5622</t>
  </si>
  <si>
    <t>栗春艳</t>
  </si>
  <si>
    <t>王文娟</t>
  </si>
  <si>
    <t>140432********2721</t>
  </si>
  <si>
    <t>石岩</t>
  </si>
  <si>
    <t>李够连</t>
  </si>
  <si>
    <t>142321********2128</t>
  </si>
  <si>
    <t>李志敏</t>
  </si>
  <si>
    <t>140426********5226</t>
  </si>
  <si>
    <t>谷钰杰</t>
  </si>
  <si>
    <t>140426********0823</t>
  </si>
  <si>
    <t>赵慧敏</t>
  </si>
  <si>
    <t>140426********6425</t>
  </si>
  <si>
    <t>张莎莉</t>
  </si>
  <si>
    <t>140426********6041</t>
  </si>
  <si>
    <t>崔慧清</t>
  </si>
  <si>
    <t>140426********1624</t>
  </si>
  <si>
    <t>王瑞伟</t>
  </si>
  <si>
    <t>140426********0015</t>
  </si>
  <si>
    <t>王荷静</t>
  </si>
  <si>
    <t>140426********0043</t>
  </si>
  <si>
    <t>程燕燕</t>
  </si>
  <si>
    <t>140426********1620</t>
  </si>
  <si>
    <t>杨柳</t>
  </si>
  <si>
    <t>赵伟</t>
  </si>
  <si>
    <t>何晶晶</t>
  </si>
  <si>
    <t>140426********562X</t>
  </si>
  <si>
    <t>刘晓宁</t>
  </si>
  <si>
    <t>140426********0423</t>
  </si>
  <si>
    <t>郭梦璐</t>
  </si>
  <si>
    <t>140427********8100</t>
  </si>
  <si>
    <t>马鹏丽</t>
  </si>
  <si>
    <t>140427********4825</t>
  </si>
  <si>
    <t>郑倩倩</t>
  </si>
  <si>
    <t>140426********1626</t>
  </si>
  <si>
    <t>申晋利</t>
  </si>
  <si>
    <t>140426********604x</t>
  </si>
  <si>
    <t>王娜</t>
  </si>
  <si>
    <t>140426********0027</t>
  </si>
  <si>
    <t>段琪琦</t>
  </si>
  <si>
    <t>140426********0024</t>
  </si>
  <si>
    <t>赵文娜</t>
  </si>
  <si>
    <t>140426********1227</t>
  </si>
  <si>
    <t>张娜</t>
  </si>
  <si>
    <t>140426********0069</t>
  </si>
  <si>
    <t>张燕</t>
  </si>
  <si>
    <t>140426********2021</t>
  </si>
  <si>
    <t>崔玉萍</t>
  </si>
  <si>
    <t>申颖</t>
  </si>
  <si>
    <t>段宁宁</t>
  </si>
  <si>
    <t>赵增鑫</t>
  </si>
  <si>
    <t>140426********2826</t>
  </si>
  <si>
    <t>王丁鑫</t>
  </si>
  <si>
    <t>140426********642X</t>
  </si>
  <si>
    <t>王慧</t>
  </si>
  <si>
    <t>140428********6026</t>
  </si>
  <si>
    <t>赵蔓漫</t>
  </si>
  <si>
    <t>140426********0829</t>
  </si>
  <si>
    <t>郭灿灿</t>
  </si>
  <si>
    <t>140426********1629</t>
  </si>
  <si>
    <t>侯园园</t>
  </si>
  <si>
    <t>140427********3624</t>
  </si>
  <si>
    <t>王秋雨</t>
  </si>
  <si>
    <t>140426********2825</t>
  </si>
  <si>
    <t>杨俊亚</t>
  </si>
  <si>
    <t>140426********3227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</si>
</sst>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abSelected="1" workbookViewId="0">
      <pane ySplit="3" topLeftCell="A4" activePane="bottomLeft" state="frozen"/>
      <selection/>
      <selection pane="bottomLeft" activeCell="A1" sqref="A1:M1"/>
    </sheetView>
  </sheetViews>
  <sheetFormatPr defaultColWidth="9" defaultRowHeight="27" customHeight="1"/>
  <cols>
    <col min="1" max="1" width="6" style="1" customWidth="1"/>
    <col min="2" max="2" width="9.875" style="1" customWidth="1"/>
    <col min="3" max="3" width="21.875" style="1" customWidth="1"/>
    <col min="4" max="4" width="14.5" style="1" customWidth="1"/>
    <col min="5" max="5" width="7.875" style="4" customWidth="1"/>
    <col min="6" max="6" width="13.75" style="4" customWidth="1"/>
    <col min="7" max="7" width="12.25" style="4" customWidth="1"/>
    <col min="8" max="8" width="11.875" style="4" customWidth="1"/>
    <col min="9" max="9" width="17.625" style="4" customWidth="1"/>
    <col min="10" max="10" width="15" style="4" customWidth="1"/>
    <col min="11" max="11" width="13" style="1" customWidth="1"/>
    <col min="12" max="12" width="8.25" style="1" customWidth="1"/>
    <col min="13" max="13" width="12.75" style="1" customWidth="1"/>
    <col min="14" max="16372" width="9" style="1"/>
    <col min="16374" max="16384" width="9" style="1"/>
  </cols>
  <sheetData>
    <row r="1" s="1" customFormat="1" ht="7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7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8"/>
      <c r="J2" s="8"/>
      <c r="K2" s="8" t="s">
        <v>7</v>
      </c>
      <c r="L2" s="13" t="s">
        <v>8</v>
      </c>
      <c r="M2" s="8" t="s">
        <v>9</v>
      </c>
    </row>
    <row r="3" s="2" customFormat="1" ht="66" customHeight="1" spans="1:13">
      <c r="A3" s="6"/>
      <c r="B3" s="7"/>
      <c r="C3" s="7"/>
      <c r="D3" s="7"/>
      <c r="E3" s="8" t="s">
        <v>5</v>
      </c>
      <c r="F3" s="9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/>
      <c r="L3" s="13"/>
      <c r="M3" s="8"/>
    </row>
    <row r="4" s="1" customFormat="1" customHeight="1" spans="1:13">
      <c r="A4" s="10">
        <v>1</v>
      </c>
      <c r="B4" s="10" t="s">
        <v>15</v>
      </c>
      <c r="C4" s="10" t="s">
        <v>16</v>
      </c>
      <c r="D4" s="10">
        <v>20230110106</v>
      </c>
      <c r="E4" s="11">
        <v>72</v>
      </c>
      <c r="F4" s="11">
        <f>ROUND(E4*50%,2)</f>
        <v>36</v>
      </c>
      <c r="G4" s="11">
        <v>89.77</v>
      </c>
      <c r="H4" s="11">
        <v>91.7</v>
      </c>
      <c r="I4" s="11">
        <f>ROUND((G4+H4)/2,2)</f>
        <v>90.74</v>
      </c>
      <c r="J4" s="11">
        <f>ROUND(I4*50%,2)</f>
        <v>45.37</v>
      </c>
      <c r="K4" s="11">
        <f>ROUND(F4+J4,2)</f>
        <v>81.37</v>
      </c>
      <c r="L4" s="14">
        <v>1</v>
      </c>
      <c r="M4" s="11"/>
    </row>
    <row r="5" s="1" customFormat="1" customHeight="1" spans="1:13">
      <c r="A5" s="10">
        <v>2</v>
      </c>
      <c r="B5" s="10" t="s">
        <v>17</v>
      </c>
      <c r="C5" s="10" t="s">
        <v>18</v>
      </c>
      <c r="D5" s="10">
        <v>20230110013</v>
      </c>
      <c r="E5" s="11">
        <v>71</v>
      </c>
      <c r="F5" s="11">
        <f t="shared" ref="F5:F36" si="0">ROUND(E5*50%,2)</f>
        <v>35.5</v>
      </c>
      <c r="G5" s="11">
        <v>90.07</v>
      </c>
      <c r="H5" s="11">
        <v>91.43</v>
      </c>
      <c r="I5" s="11">
        <f t="shared" ref="I5:I36" si="1">ROUND((G5+H5)/2,2)</f>
        <v>90.75</v>
      </c>
      <c r="J5" s="11">
        <f t="shared" ref="J5:J36" si="2">ROUND(I5*50%,2)</f>
        <v>45.38</v>
      </c>
      <c r="K5" s="11">
        <f t="shared" ref="K5:K36" si="3">ROUND(F5+J5,2)</f>
        <v>80.88</v>
      </c>
      <c r="L5" s="14">
        <v>2</v>
      </c>
      <c r="M5" s="11"/>
    </row>
    <row r="6" s="1" customFormat="1" customHeight="1" spans="1:13">
      <c r="A6" s="10">
        <v>3</v>
      </c>
      <c r="B6" s="10" t="s">
        <v>19</v>
      </c>
      <c r="C6" s="10" t="s">
        <v>20</v>
      </c>
      <c r="D6" s="10">
        <v>20230110160</v>
      </c>
      <c r="E6" s="11">
        <v>71</v>
      </c>
      <c r="F6" s="11">
        <f t="shared" si="0"/>
        <v>35.5</v>
      </c>
      <c r="G6" s="11">
        <v>91.47</v>
      </c>
      <c r="H6" s="11">
        <v>89.2</v>
      </c>
      <c r="I6" s="11">
        <f t="shared" si="1"/>
        <v>90.34</v>
      </c>
      <c r="J6" s="11">
        <f t="shared" si="2"/>
        <v>45.17</v>
      </c>
      <c r="K6" s="11">
        <f t="shared" si="3"/>
        <v>80.67</v>
      </c>
      <c r="L6" s="14">
        <v>3</v>
      </c>
      <c r="M6" s="11"/>
    </row>
    <row r="7" s="1" customFormat="1" customHeight="1" spans="1:13">
      <c r="A7" s="10">
        <v>4</v>
      </c>
      <c r="B7" s="10" t="s">
        <v>21</v>
      </c>
      <c r="C7" s="10" t="s">
        <v>22</v>
      </c>
      <c r="D7" s="10">
        <v>20230110188</v>
      </c>
      <c r="E7" s="11">
        <v>70</v>
      </c>
      <c r="F7" s="11">
        <f t="shared" si="0"/>
        <v>35</v>
      </c>
      <c r="G7" s="11">
        <v>90.93</v>
      </c>
      <c r="H7" s="11">
        <v>91.5</v>
      </c>
      <c r="I7" s="11">
        <f t="shared" si="1"/>
        <v>91.22</v>
      </c>
      <c r="J7" s="11">
        <f t="shared" si="2"/>
        <v>45.61</v>
      </c>
      <c r="K7" s="11">
        <f t="shared" si="3"/>
        <v>80.61</v>
      </c>
      <c r="L7" s="14">
        <v>4</v>
      </c>
      <c r="M7" s="11"/>
    </row>
    <row r="8" s="1" customFormat="1" customHeight="1" spans="1:13">
      <c r="A8" s="10">
        <v>5</v>
      </c>
      <c r="B8" s="10" t="s">
        <v>23</v>
      </c>
      <c r="C8" s="10" t="s">
        <v>24</v>
      </c>
      <c r="D8" s="10">
        <v>20230110184</v>
      </c>
      <c r="E8" s="11">
        <v>71</v>
      </c>
      <c r="F8" s="11">
        <f t="shared" si="0"/>
        <v>35.5</v>
      </c>
      <c r="G8" s="11">
        <v>92.57</v>
      </c>
      <c r="H8" s="11">
        <v>84.67</v>
      </c>
      <c r="I8" s="11">
        <f t="shared" si="1"/>
        <v>88.62</v>
      </c>
      <c r="J8" s="11">
        <f t="shared" si="2"/>
        <v>44.31</v>
      </c>
      <c r="K8" s="11">
        <f t="shared" si="3"/>
        <v>79.81</v>
      </c>
      <c r="L8" s="14">
        <v>5</v>
      </c>
      <c r="M8" s="11"/>
    </row>
    <row r="9" s="1" customFormat="1" customHeight="1" spans="1:13">
      <c r="A9" s="10">
        <v>6</v>
      </c>
      <c r="B9" s="10" t="s">
        <v>25</v>
      </c>
      <c r="C9" s="10" t="s">
        <v>26</v>
      </c>
      <c r="D9" s="10">
        <v>20230110137</v>
      </c>
      <c r="E9" s="11">
        <v>71</v>
      </c>
      <c r="F9" s="11">
        <f t="shared" si="0"/>
        <v>35.5</v>
      </c>
      <c r="G9" s="11">
        <v>88.33</v>
      </c>
      <c r="H9" s="11">
        <v>82.87</v>
      </c>
      <c r="I9" s="11">
        <f t="shared" si="1"/>
        <v>85.6</v>
      </c>
      <c r="J9" s="11">
        <f t="shared" si="2"/>
        <v>42.8</v>
      </c>
      <c r="K9" s="11">
        <f t="shared" si="3"/>
        <v>78.3</v>
      </c>
      <c r="L9" s="14">
        <v>6</v>
      </c>
      <c r="M9" s="11"/>
    </row>
    <row r="10" s="1" customFormat="1" customHeight="1" spans="1:13">
      <c r="A10" s="10">
        <v>7</v>
      </c>
      <c r="B10" s="10" t="s">
        <v>27</v>
      </c>
      <c r="C10" s="10" t="s">
        <v>28</v>
      </c>
      <c r="D10" s="10">
        <v>20230110051</v>
      </c>
      <c r="E10" s="11">
        <v>69</v>
      </c>
      <c r="F10" s="11">
        <f t="shared" si="0"/>
        <v>34.5</v>
      </c>
      <c r="G10" s="11">
        <v>87.13</v>
      </c>
      <c r="H10" s="11">
        <v>86.67</v>
      </c>
      <c r="I10" s="11">
        <f t="shared" si="1"/>
        <v>86.9</v>
      </c>
      <c r="J10" s="11">
        <f t="shared" si="2"/>
        <v>43.45</v>
      </c>
      <c r="K10" s="11">
        <f t="shared" si="3"/>
        <v>77.95</v>
      </c>
      <c r="L10" s="14">
        <v>7</v>
      </c>
      <c r="M10" s="11"/>
    </row>
    <row r="11" s="1" customFormat="1" customHeight="1" spans="1:13">
      <c r="A11" s="10">
        <v>8</v>
      </c>
      <c r="B11" s="10" t="s">
        <v>29</v>
      </c>
      <c r="C11" s="10" t="s">
        <v>30</v>
      </c>
      <c r="D11" s="10">
        <v>20230110183</v>
      </c>
      <c r="E11" s="11">
        <v>72</v>
      </c>
      <c r="F11" s="11">
        <f t="shared" si="0"/>
        <v>36</v>
      </c>
      <c r="G11" s="11">
        <v>82.83</v>
      </c>
      <c r="H11" s="11">
        <v>84.83</v>
      </c>
      <c r="I11" s="11">
        <f t="shared" si="1"/>
        <v>83.83</v>
      </c>
      <c r="J11" s="11">
        <f t="shared" si="2"/>
        <v>41.92</v>
      </c>
      <c r="K11" s="11">
        <f t="shared" si="3"/>
        <v>77.92</v>
      </c>
      <c r="L11" s="14">
        <v>8</v>
      </c>
      <c r="M11" s="11"/>
    </row>
    <row r="12" s="1" customFormat="1" customHeight="1" spans="1:13">
      <c r="A12" s="10">
        <v>9</v>
      </c>
      <c r="B12" s="10" t="s">
        <v>31</v>
      </c>
      <c r="C12" s="10" t="s">
        <v>32</v>
      </c>
      <c r="D12" s="10">
        <v>20230110019</v>
      </c>
      <c r="E12" s="11">
        <v>72</v>
      </c>
      <c r="F12" s="11">
        <f t="shared" si="0"/>
        <v>36</v>
      </c>
      <c r="G12" s="11">
        <v>84.2</v>
      </c>
      <c r="H12" s="11">
        <v>81.87</v>
      </c>
      <c r="I12" s="11">
        <f t="shared" si="1"/>
        <v>83.04</v>
      </c>
      <c r="J12" s="11">
        <f t="shared" si="2"/>
        <v>41.52</v>
      </c>
      <c r="K12" s="11">
        <f t="shared" si="3"/>
        <v>77.52</v>
      </c>
      <c r="L12" s="14">
        <v>9</v>
      </c>
      <c r="M12" s="11"/>
    </row>
    <row r="13" s="1" customFormat="1" customHeight="1" spans="1:13">
      <c r="A13" s="10">
        <v>10</v>
      </c>
      <c r="B13" s="10" t="s">
        <v>33</v>
      </c>
      <c r="C13" s="10" t="s">
        <v>34</v>
      </c>
      <c r="D13" s="10">
        <v>20230110104</v>
      </c>
      <c r="E13" s="11">
        <v>65</v>
      </c>
      <c r="F13" s="11">
        <f t="shared" si="0"/>
        <v>32.5</v>
      </c>
      <c r="G13" s="11">
        <v>91.57</v>
      </c>
      <c r="H13" s="11">
        <v>86.37</v>
      </c>
      <c r="I13" s="11">
        <f t="shared" si="1"/>
        <v>88.97</v>
      </c>
      <c r="J13" s="11">
        <f t="shared" si="2"/>
        <v>44.49</v>
      </c>
      <c r="K13" s="11">
        <f t="shared" si="3"/>
        <v>76.99</v>
      </c>
      <c r="L13" s="14">
        <v>10</v>
      </c>
      <c r="M13" s="11"/>
    </row>
    <row r="14" s="1" customFormat="1" customHeight="1" spans="1:13">
      <c r="A14" s="10">
        <v>11</v>
      </c>
      <c r="B14" s="10" t="s">
        <v>35</v>
      </c>
      <c r="C14" s="10" t="s">
        <v>36</v>
      </c>
      <c r="D14" s="10">
        <v>20230110112</v>
      </c>
      <c r="E14" s="11">
        <v>68</v>
      </c>
      <c r="F14" s="11">
        <f t="shared" si="0"/>
        <v>34</v>
      </c>
      <c r="G14" s="11">
        <v>87.3</v>
      </c>
      <c r="H14" s="11">
        <v>84.37</v>
      </c>
      <c r="I14" s="11">
        <f t="shared" si="1"/>
        <v>85.84</v>
      </c>
      <c r="J14" s="11">
        <f t="shared" si="2"/>
        <v>42.92</v>
      </c>
      <c r="K14" s="11">
        <f t="shared" si="3"/>
        <v>76.92</v>
      </c>
      <c r="L14" s="14">
        <v>11</v>
      </c>
      <c r="M14" s="11"/>
    </row>
    <row r="15" s="1" customFormat="1" customHeight="1" spans="1:13">
      <c r="A15" s="10">
        <v>12</v>
      </c>
      <c r="B15" s="10" t="s">
        <v>37</v>
      </c>
      <c r="C15" s="10" t="s">
        <v>38</v>
      </c>
      <c r="D15" s="10">
        <v>20230110031</v>
      </c>
      <c r="E15" s="11">
        <v>61</v>
      </c>
      <c r="F15" s="11">
        <f t="shared" si="0"/>
        <v>30.5</v>
      </c>
      <c r="G15" s="11">
        <v>91.1</v>
      </c>
      <c r="H15" s="11">
        <v>92.47</v>
      </c>
      <c r="I15" s="11">
        <f t="shared" si="1"/>
        <v>91.79</v>
      </c>
      <c r="J15" s="11">
        <f t="shared" si="2"/>
        <v>45.9</v>
      </c>
      <c r="K15" s="11">
        <f t="shared" si="3"/>
        <v>76.4</v>
      </c>
      <c r="L15" s="14">
        <v>12</v>
      </c>
      <c r="M15" s="11"/>
    </row>
    <row r="16" s="1" customFormat="1" customHeight="1" spans="1:13">
      <c r="A16" s="10">
        <v>13</v>
      </c>
      <c r="B16" s="10" t="s">
        <v>39</v>
      </c>
      <c r="C16" s="10" t="s">
        <v>40</v>
      </c>
      <c r="D16" s="10">
        <v>20230110020</v>
      </c>
      <c r="E16" s="11">
        <v>66</v>
      </c>
      <c r="F16" s="11">
        <f t="shared" si="0"/>
        <v>33</v>
      </c>
      <c r="G16" s="11">
        <v>83.97</v>
      </c>
      <c r="H16" s="11">
        <v>87.57</v>
      </c>
      <c r="I16" s="11">
        <f t="shared" si="1"/>
        <v>85.77</v>
      </c>
      <c r="J16" s="11">
        <f t="shared" si="2"/>
        <v>42.89</v>
      </c>
      <c r="K16" s="11">
        <f t="shared" si="3"/>
        <v>75.89</v>
      </c>
      <c r="L16" s="14">
        <v>13</v>
      </c>
      <c r="M16" s="11"/>
    </row>
    <row r="17" s="1" customFormat="1" customHeight="1" spans="1:13">
      <c r="A17" s="10">
        <v>14</v>
      </c>
      <c r="B17" s="10" t="s">
        <v>41</v>
      </c>
      <c r="C17" s="10" t="s">
        <v>42</v>
      </c>
      <c r="D17" s="10">
        <v>20230110088</v>
      </c>
      <c r="E17" s="11">
        <v>65</v>
      </c>
      <c r="F17" s="11">
        <f t="shared" si="0"/>
        <v>32.5</v>
      </c>
      <c r="G17" s="11">
        <v>84.7</v>
      </c>
      <c r="H17" s="11">
        <v>87.27</v>
      </c>
      <c r="I17" s="11">
        <f t="shared" si="1"/>
        <v>85.99</v>
      </c>
      <c r="J17" s="11">
        <f t="shared" si="2"/>
        <v>43</v>
      </c>
      <c r="K17" s="11">
        <f t="shared" si="3"/>
        <v>75.5</v>
      </c>
      <c r="L17" s="14">
        <v>14</v>
      </c>
      <c r="M17" s="11"/>
    </row>
    <row r="18" s="1" customFormat="1" customHeight="1" spans="1:13">
      <c r="A18" s="10">
        <v>15</v>
      </c>
      <c r="B18" s="10" t="s">
        <v>43</v>
      </c>
      <c r="C18" s="10" t="s">
        <v>44</v>
      </c>
      <c r="D18" s="10">
        <v>20230110015</v>
      </c>
      <c r="E18" s="11">
        <v>66</v>
      </c>
      <c r="F18" s="11">
        <f t="shared" si="0"/>
        <v>33</v>
      </c>
      <c r="G18" s="11">
        <v>87.33</v>
      </c>
      <c r="H18" s="11">
        <v>81.63</v>
      </c>
      <c r="I18" s="11">
        <f t="shared" si="1"/>
        <v>84.48</v>
      </c>
      <c r="J18" s="11">
        <f t="shared" si="2"/>
        <v>42.24</v>
      </c>
      <c r="K18" s="11">
        <f t="shared" si="3"/>
        <v>75.24</v>
      </c>
      <c r="L18" s="14">
        <v>15</v>
      </c>
      <c r="M18" s="16" t="s">
        <v>45</v>
      </c>
    </row>
    <row r="19" s="1" customFormat="1" customHeight="1" spans="1:13">
      <c r="A19" s="10">
        <v>16</v>
      </c>
      <c r="B19" s="10" t="s">
        <v>39</v>
      </c>
      <c r="C19" s="10" t="s">
        <v>46</v>
      </c>
      <c r="D19" s="10">
        <v>20230110116</v>
      </c>
      <c r="E19" s="11">
        <v>66</v>
      </c>
      <c r="F19" s="11">
        <f t="shared" si="0"/>
        <v>33</v>
      </c>
      <c r="G19" s="11">
        <v>83.87</v>
      </c>
      <c r="H19" s="11">
        <v>84.4</v>
      </c>
      <c r="I19" s="11">
        <f t="shared" si="1"/>
        <v>84.14</v>
      </c>
      <c r="J19" s="11">
        <f t="shared" si="2"/>
        <v>42.07</v>
      </c>
      <c r="K19" s="11">
        <f t="shared" si="3"/>
        <v>75.07</v>
      </c>
      <c r="L19" s="14">
        <v>16</v>
      </c>
      <c r="M19" s="11"/>
    </row>
    <row r="20" s="1" customFormat="1" customHeight="1" spans="1:13">
      <c r="A20" s="10">
        <v>17</v>
      </c>
      <c r="B20" s="10" t="s">
        <v>47</v>
      </c>
      <c r="C20" s="10" t="s">
        <v>40</v>
      </c>
      <c r="D20" s="10">
        <v>20230110037</v>
      </c>
      <c r="E20" s="11">
        <v>67</v>
      </c>
      <c r="F20" s="11">
        <f t="shared" si="0"/>
        <v>33.5</v>
      </c>
      <c r="G20" s="11">
        <v>83.77</v>
      </c>
      <c r="H20" s="11">
        <v>82.2</v>
      </c>
      <c r="I20" s="11">
        <f t="shared" si="1"/>
        <v>82.99</v>
      </c>
      <c r="J20" s="11">
        <f t="shared" si="2"/>
        <v>41.5</v>
      </c>
      <c r="K20" s="11">
        <f t="shared" si="3"/>
        <v>75</v>
      </c>
      <c r="L20" s="14">
        <v>17</v>
      </c>
      <c r="M20" s="11"/>
    </row>
    <row r="21" s="1" customFormat="1" customHeight="1" spans="1:13">
      <c r="A21" s="10">
        <v>18</v>
      </c>
      <c r="B21" s="10" t="s">
        <v>48</v>
      </c>
      <c r="C21" s="10" t="s">
        <v>49</v>
      </c>
      <c r="D21" s="10">
        <v>20230110130</v>
      </c>
      <c r="E21" s="11">
        <v>63</v>
      </c>
      <c r="F21" s="11">
        <f t="shared" si="0"/>
        <v>31.5</v>
      </c>
      <c r="G21" s="11">
        <v>86.4</v>
      </c>
      <c r="H21" s="11">
        <v>86.9</v>
      </c>
      <c r="I21" s="11">
        <f t="shared" si="1"/>
        <v>86.65</v>
      </c>
      <c r="J21" s="11">
        <f t="shared" si="2"/>
        <v>43.33</v>
      </c>
      <c r="K21" s="11">
        <f t="shared" si="3"/>
        <v>74.83</v>
      </c>
      <c r="L21" s="14">
        <v>18</v>
      </c>
      <c r="M21" s="11"/>
    </row>
    <row r="22" s="1" customFormat="1" customHeight="1" spans="1:13">
      <c r="A22" s="10">
        <v>19</v>
      </c>
      <c r="B22" s="10" t="s">
        <v>50</v>
      </c>
      <c r="C22" s="10" t="s">
        <v>51</v>
      </c>
      <c r="D22" s="10">
        <v>20230110148</v>
      </c>
      <c r="E22" s="11">
        <v>63</v>
      </c>
      <c r="F22" s="11">
        <f t="shared" si="0"/>
        <v>31.5</v>
      </c>
      <c r="G22" s="11">
        <v>88.03</v>
      </c>
      <c r="H22" s="11">
        <v>84.17</v>
      </c>
      <c r="I22" s="11">
        <f t="shared" si="1"/>
        <v>86.1</v>
      </c>
      <c r="J22" s="11">
        <f t="shared" si="2"/>
        <v>43.05</v>
      </c>
      <c r="K22" s="11">
        <f t="shared" si="3"/>
        <v>74.55</v>
      </c>
      <c r="L22" s="14">
        <v>19</v>
      </c>
      <c r="M22" s="11"/>
    </row>
    <row r="23" s="1" customFormat="1" customHeight="1" spans="1:13">
      <c r="A23" s="10">
        <v>20</v>
      </c>
      <c r="B23" s="10" t="s">
        <v>52</v>
      </c>
      <c r="C23" s="10" t="s">
        <v>53</v>
      </c>
      <c r="D23" s="10">
        <v>20230110058</v>
      </c>
      <c r="E23" s="11">
        <v>65</v>
      </c>
      <c r="F23" s="11">
        <f t="shared" si="0"/>
        <v>32.5</v>
      </c>
      <c r="G23" s="11">
        <v>83.47</v>
      </c>
      <c r="H23" s="11">
        <v>83.53</v>
      </c>
      <c r="I23" s="11">
        <f t="shared" si="1"/>
        <v>83.5</v>
      </c>
      <c r="J23" s="11">
        <f t="shared" si="2"/>
        <v>41.75</v>
      </c>
      <c r="K23" s="11">
        <f t="shared" si="3"/>
        <v>74.25</v>
      </c>
      <c r="L23" s="14">
        <v>20</v>
      </c>
      <c r="M23" s="11"/>
    </row>
    <row r="24" s="1" customFormat="1" customHeight="1" spans="1:13">
      <c r="A24" s="10">
        <v>21</v>
      </c>
      <c r="B24" s="10" t="s">
        <v>54</v>
      </c>
      <c r="C24" s="10" t="s">
        <v>55</v>
      </c>
      <c r="D24" s="10">
        <v>20230110117</v>
      </c>
      <c r="E24" s="11">
        <v>64</v>
      </c>
      <c r="F24" s="11">
        <f t="shared" si="0"/>
        <v>32</v>
      </c>
      <c r="G24" s="11">
        <v>85.57</v>
      </c>
      <c r="H24" s="11">
        <v>82.93</v>
      </c>
      <c r="I24" s="11">
        <f t="shared" si="1"/>
        <v>84.25</v>
      </c>
      <c r="J24" s="11">
        <f t="shared" si="2"/>
        <v>42.13</v>
      </c>
      <c r="K24" s="11">
        <f t="shared" si="3"/>
        <v>74.13</v>
      </c>
      <c r="L24" s="14">
        <v>21</v>
      </c>
      <c r="M24" s="11"/>
    </row>
    <row r="25" s="1" customFormat="1" customHeight="1" spans="1:13">
      <c r="A25" s="10">
        <v>22</v>
      </c>
      <c r="B25" s="10" t="s">
        <v>56</v>
      </c>
      <c r="C25" s="10" t="s">
        <v>57</v>
      </c>
      <c r="D25" s="10">
        <v>20230110128</v>
      </c>
      <c r="E25" s="11">
        <v>64</v>
      </c>
      <c r="F25" s="11">
        <f t="shared" si="0"/>
        <v>32</v>
      </c>
      <c r="G25" s="11">
        <v>85.03</v>
      </c>
      <c r="H25" s="11">
        <v>83.4</v>
      </c>
      <c r="I25" s="11">
        <f t="shared" si="1"/>
        <v>84.22</v>
      </c>
      <c r="J25" s="11">
        <f t="shared" si="2"/>
        <v>42.11</v>
      </c>
      <c r="K25" s="11">
        <f t="shared" si="3"/>
        <v>74.11</v>
      </c>
      <c r="L25" s="14">
        <v>22</v>
      </c>
      <c r="M25" s="11"/>
    </row>
    <row r="26" s="1" customFormat="1" customHeight="1" spans="1:13">
      <c r="A26" s="10">
        <v>23</v>
      </c>
      <c r="B26" s="10" t="s">
        <v>58</v>
      </c>
      <c r="C26" s="10" t="s">
        <v>59</v>
      </c>
      <c r="D26" s="10">
        <v>20230110023</v>
      </c>
      <c r="E26" s="11">
        <v>60</v>
      </c>
      <c r="F26" s="11">
        <f t="shared" si="0"/>
        <v>30</v>
      </c>
      <c r="G26" s="11">
        <v>90.5</v>
      </c>
      <c r="H26" s="11">
        <v>85.33</v>
      </c>
      <c r="I26" s="11">
        <f t="shared" si="1"/>
        <v>87.92</v>
      </c>
      <c r="J26" s="11">
        <f t="shared" si="2"/>
        <v>43.96</v>
      </c>
      <c r="K26" s="11">
        <f t="shared" si="3"/>
        <v>73.96</v>
      </c>
      <c r="L26" s="14">
        <v>23</v>
      </c>
      <c r="M26" s="11"/>
    </row>
    <row r="27" s="1" customFormat="1" customHeight="1" spans="1:13">
      <c r="A27" s="10">
        <v>24</v>
      </c>
      <c r="B27" s="10" t="s">
        <v>60</v>
      </c>
      <c r="C27" s="10" t="s">
        <v>49</v>
      </c>
      <c r="D27" s="10">
        <v>20230110113</v>
      </c>
      <c r="E27" s="11">
        <v>63</v>
      </c>
      <c r="F27" s="11">
        <f t="shared" si="0"/>
        <v>31.5</v>
      </c>
      <c r="G27" s="11">
        <v>87.27</v>
      </c>
      <c r="H27" s="11">
        <v>82.37</v>
      </c>
      <c r="I27" s="11">
        <f t="shared" si="1"/>
        <v>84.82</v>
      </c>
      <c r="J27" s="11">
        <f t="shared" si="2"/>
        <v>42.41</v>
      </c>
      <c r="K27" s="11">
        <f t="shared" si="3"/>
        <v>73.91</v>
      </c>
      <c r="L27" s="14">
        <v>24</v>
      </c>
      <c r="M27" s="11"/>
    </row>
    <row r="28" s="1" customFormat="1" customHeight="1" spans="1:13">
      <c r="A28" s="10">
        <v>25</v>
      </c>
      <c r="B28" s="10" t="s">
        <v>61</v>
      </c>
      <c r="C28" s="10" t="s">
        <v>62</v>
      </c>
      <c r="D28" s="10">
        <v>20230110038</v>
      </c>
      <c r="E28" s="11">
        <v>63</v>
      </c>
      <c r="F28" s="11">
        <f t="shared" si="0"/>
        <v>31.5</v>
      </c>
      <c r="G28" s="11">
        <v>87.03</v>
      </c>
      <c r="H28" s="11">
        <v>82.5</v>
      </c>
      <c r="I28" s="11">
        <f t="shared" si="1"/>
        <v>84.77</v>
      </c>
      <c r="J28" s="11">
        <f t="shared" si="2"/>
        <v>42.39</v>
      </c>
      <c r="K28" s="11">
        <f t="shared" si="3"/>
        <v>73.89</v>
      </c>
      <c r="L28" s="14">
        <v>25</v>
      </c>
      <c r="M28" s="11"/>
    </row>
    <row r="29" s="1" customFormat="1" customHeight="1" spans="1:13">
      <c r="A29" s="10">
        <v>26</v>
      </c>
      <c r="B29" s="10" t="s">
        <v>63</v>
      </c>
      <c r="C29" s="10" t="s">
        <v>64</v>
      </c>
      <c r="D29" s="10">
        <v>20230110024</v>
      </c>
      <c r="E29" s="11">
        <v>62</v>
      </c>
      <c r="F29" s="11">
        <f t="shared" si="0"/>
        <v>31</v>
      </c>
      <c r="G29" s="11">
        <v>87.6</v>
      </c>
      <c r="H29" s="11">
        <v>83.33</v>
      </c>
      <c r="I29" s="11">
        <f t="shared" si="1"/>
        <v>85.47</v>
      </c>
      <c r="J29" s="11">
        <f t="shared" si="2"/>
        <v>42.74</v>
      </c>
      <c r="K29" s="11">
        <f t="shared" si="3"/>
        <v>73.74</v>
      </c>
      <c r="L29" s="14">
        <v>26</v>
      </c>
      <c r="M29" s="11"/>
    </row>
    <row r="30" s="1" customFormat="1" customHeight="1" spans="1:13">
      <c r="A30" s="10">
        <v>27</v>
      </c>
      <c r="B30" s="10" t="s">
        <v>65</v>
      </c>
      <c r="C30" s="10" t="s">
        <v>66</v>
      </c>
      <c r="D30" s="10">
        <v>20230110064</v>
      </c>
      <c r="E30" s="11">
        <v>64</v>
      </c>
      <c r="F30" s="11">
        <f t="shared" si="0"/>
        <v>32</v>
      </c>
      <c r="G30" s="11">
        <v>84.63</v>
      </c>
      <c r="H30" s="11">
        <v>81.73</v>
      </c>
      <c r="I30" s="11">
        <f t="shared" si="1"/>
        <v>83.18</v>
      </c>
      <c r="J30" s="11">
        <f t="shared" si="2"/>
        <v>41.59</v>
      </c>
      <c r="K30" s="11">
        <f t="shared" si="3"/>
        <v>73.59</v>
      </c>
      <c r="L30" s="14">
        <v>27</v>
      </c>
      <c r="M30" s="11"/>
    </row>
    <row r="31" s="1" customFormat="1" customHeight="1" spans="1:13">
      <c r="A31" s="10">
        <v>28</v>
      </c>
      <c r="B31" s="10" t="s">
        <v>67</v>
      </c>
      <c r="C31" s="10" t="s">
        <v>68</v>
      </c>
      <c r="D31" s="10">
        <v>20230110120</v>
      </c>
      <c r="E31" s="11">
        <v>59</v>
      </c>
      <c r="F31" s="11">
        <f t="shared" si="0"/>
        <v>29.5</v>
      </c>
      <c r="G31" s="11">
        <v>91.37</v>
      </c>
      <c r="H31" s="11">
        <v>84.4</v>
      </c>
      <c r="I31" s="11">
        <f t="shared" si="1"/>
        <v>87.89</v>
      </c>
      <c r="J31" s="11">
        <f t="shared" si="2"/>
        <v>43.95</v>
      </c>
      <c r="K31" s="11">
        <f t="shared" si="3"/>
        <v>73.45</v>
      </c>
      <c r="L31" s="14">
        <v>28</v>
      </c>
      <c r="M31" s="11"/>
    </row>
    <row r="32" s="1" customFormat="1" customHeight="1" spans="1:13">
      <c r="A32" s="10">
        <v>29</v>
      </c>
      <c r="B32" s="10" t="s">
        <v>69</v>
      </c>
      <c r="C32" s="10" t="s">
        <v>70</v>
      </c>
      <c r="D32" s="10">
        <v>20230110077</v>
      </c>
      <c r="E32" s="11">
        <v>65</v>
      </c>
      <c r="F32" s="11">
        <f t="shared" si="0"/>
        <v>32.5</v>
      </c>
      <c r="G32" s="11">
        <v>81.3</v>
      </c>
      <c r="H32" s="11">
        <v>82.13</v>
      </c>
      <c r="I32" s="11">
        <f t="shared" si="1"/>
        <v>81.72</v>
      </c>
      <c r="J32" s="11">
        <f t="shared" si="2"/>
        <v>40.86</v>
      </c>
      <c r="K32" s="11">
        <f t="shared" si="3"/>
        <v>73.36</v>
      </c>
      <c r="L32" s="14">
        <v>29</v>
      </c>
      <c r="M32" s="11"/>
    </row>
    <row r="33" s="1" customFormat="1" customHeight="1" spans="1:13">
      <c r="A33" s="10">
        <v>30</v>
      </c>
      <c r="B33" s="10" t="s">
        <v>71</v>
      </c>
      <c r="C33" s="10" t="s">
        <v>72</v>
      </c>
      <c r="D33" s="10">
        <v>20230110028</v>
      </c>
      <c r="E33" s="11">
        <v>64</v>
      </c>
      <c r="F33" s="11">
        <f t="shared" si="0"/>
        <v>32</v>
      </c>
      <c r="G33" s="11">
        <v>81.7</v>
      </c>
      <c r="H33" s="11">
        <v>82.8</v>
      </c>
      <c r="I33" s="11">
        <f t="shared" si="1"/>
        <v>82.25</v>
      </c>
      <c r="J33" s="11">
        <f t="shared" si="2"/>
        <v>41.13</v>
      </c>
      <c r="K33" s="11">
        <f t="shared" si="3"/>
        <v>73.13</v>
      </c>
      <c r="L33" s="14">
        <v>30</v>
      </c>
      <c r="M33" s="11"/>
    </row>
    <row r="34" s="1" customFormat="1" customHeight="1" spans="1:13">
      <c r="A34" s="10">
        <v>31</v>
      </c>
      <c r="B34" s="10" t="s">
        <v>73</v>
      </c>
      <c r="C34" s="10" t="s">
        <v>42</v>
      </c>
      <c r="D34" s="10">
        <v>20230110147</v>
      </c>
      <c r="E34" s="11">
        <v>59</v>
      </c>
      <c r="F34" s="11">
        <f t="shared" si="0"/>
        <v>29.5</v>
      </c>
      <c r="G34" s="11">
        <v>87.87</v>
      </c>
      <c r="H34" s="11">
        <v>86.2</v>
      </c>
      <c r="I34" s="11">
        <f t="shared" si="1"/>
        <v>87.04</v>
      </c>
      <c r="J34" s="11">
        <f t="shared" si="2"/>
        <v>43.52</v>
      </c>
      <c r="K34" s="11">
        <f t="shared" si="3"/>
        <v>73.02</v>
      </c>
      <c r="L34" s="14">
        <v>31</v>
      </c>
      <c r="M34" s="11"/>
    </row>
    <row r="35" s="1" customFormat="1" customHeight="1" spans="1:13">
      <c r="A35" s="10">
        <v>32</v>
      </c>
      <c r="B35" s="10" t="s">
        <v>74</v>
      </c>
      <c r="C35" s="10" t="s">
        <v>75</v>
      </c>
      <c r="D35" s="10">
        <v>20230110107</v>
      </c>
      <c r="E35" s="11">
        <v>62</v>
      </c>
      <c r="F35" s="11">
        <f t="shared" si="0"/>
        <v>31</v>
      </c>
      <c r="G35" s="11">
        <v>84.63</v>
      </c>
      <c r="H35" s="11">
        <v>83.13</v>
      </c>
      <c r="I35" s="11">
        <f t="shared" si="1"/>
        <v>83.88</v>
      </c>
      <c r="J35" s="11">
        <f t="shared" si="2"/>
        <v>41.94</v>
      </c>
      <c r="K35" s="11">
        <f t="shared" si="3"/>
        <v>72.94</v>
      </c>
      <c r="L35" s="14">
        <v>32</v>
      </c>
      <c r="M35" s="11"/>
    </row>
    <row r="36" s="1" customFormat="1" customHeight="1" spans="1:13">
      <c r="A36" s="10">
        <v>33</v>
      </c>
      <c r="B36" s="10" t="s">
        <v>76</v>
      </c>
      <c r="C36" s="10" t="s">
        <v>77</v>
      </c>
      <c r="D36" s="10">
        <v>20230110005</v>
      </c>
      <c r="E36" s="11">
        <v>63</v>
      </c>
      <c r="F36" s="11">
        <f t="shared" si="0"/>
        <v>31.5</v>
      </c>
      <c r="G36" s="11">
        <v>82.6</v>
      </c>
      <c r="H36" s="11">
        <v>82.93</v>
      </c>
      <c r="I36" s="11">
        <f t="shared" si="1"/>
        <v>82.77</v>
      </c>
      <c r="J36" s="11">
        <f t="shared" si="2"/>
        <v>41.39</v>
      </c>
      <c r="K36" s="11">
        <f t="shared" si="3"/>
        <v>72.89</v>
      </c>
      <c r="L36" s="14">
        <v>33</v>
      </c>
      <c r="M36" s="11"/>
    </row>
    <row r="37" s="1" customFormat="1" customHeight="1" spans="1:13">
      <c r="A37" s="10">
        <v>34</v>
      </c>
      <c r="B37" s="10" t="s">
        <v>78</v>
      </c>
      <c r="C37" s="10" t="s">
        <v>79</v>
      </c>
      <c r="D37" s="10">
        <v>20230110164</v>
      </c>
      <c r="E37" s="11">
        <v>62</v>
      </c>
      <c r="F37" s="11">
        <f t="shared" ref="F37:F68" si="4">ROUND(E37*50%,2)</f>
        <v>31</v>
      </c>
      <c r="G37" s="11">
        <v>83.17</v>
      </c>
      <c r="H37" s="11">
        <v>83.2</v>
      </c>
      <c r="I37" s="11">
        <f t="shared" ref="I37:I68" si="5">ROUND((G37+H37)/2,2)</f>
        <v>83.19</v>
      </c>
      <c r="J37" s="11">
        <f t="shared" ref="J37:J68" si="6">ROUND(I37*50%,2)</f>
        <v>41.6</v>
      </c>
      <c r="K37" s="11">
        <f t="shared" ref="K37:K68" si="7">ROUND(F37+J37,2)</f>
        <v>72.6</v>
      </c>
      <c r="L37" s="14">
        <v>34</v>
      </c>
      <c r="M37" s="11"/>
    </row>
    <row r="38" s="1" customFormat="1" customHeight="1" spans="1:13">
      <c r="A38" s="10">
        <v>35</v>
      </c>
      <c r="B38" s="10" t="s">
        <v>80</v>
      </c>
      <c r="C38" s="10" t="s">
        <v>81</v>
      </c>
      <c r="D38" s="10">
        <v>20230110182</v>
      </c>
      <c r="E38" s="11">
        <v>61</v>
      </c>
      <c r="F38" s="11">
        <f t="shared" si="4"/>
        <v>30.5</v>
      </c>
      <c r="G38" s="11">
        <v>85.3</v>
      </c>
      <c r="H38" s="11">
        <v>82.23</v>
      </c>
      <c r="I38" s="11">
        <f t="shared" si="5"/>
        <v>83.77</v>
      </c>
      <c r="J38" s="11">
        <f t="shared" si="6"/>
        <v>41.89</v>
      </c>
      <c r="K38" s="11">
        <f t="shared" si="7"/>
        <v>72.39</v>
      </c>
      <c r="L38" s="14">
        <v>35</v>
      </c>
      <c r="M38" s="11"/>
    </row>
    <row r="39" s="1" customFormat="1" customHeight="1" spans="1:13">
      <c r="A39" s="10">
        <v>36</v>
      </c>
      <c r="B39" s="10" t="s">
        <v>82</v>
      </c>
      <c r="C39" s="10" t="s">
        <v>83</v>
      </c>
      <c r="D39" s="10">
        <v>20230110126</v>
      </c>
      <c r="E39" s="11">
        <v>59</v>
      </c>
      <c r="F39" s="11">
        <f t="shared" si="4"/>
        <v>29.5</v>
      </c>
      <c r="G39" s="11">
        <v>85.33</v>
      </c>
      <c r="H39" s="11">
        <v>86.07</v>
      </c>
      <c r="I39" s="11">
        <f t="shared" si="5"/>
        <v>85.7</v>
      </c>
      <c r="J39" s="11">
        <f t="shared" si="6"/>
        <v>42.85</v>
      </c>
      <c r="K39" s="11">
        <f t="shared" si="7"/>
        <v>72.35</v>
      </c>
      <c r="L39" s="14">
        <v>36</v>
      </c>
      <c r="M39" s="11"/>
    </row>
    <row r="40" s="1" customFormat="1" customHeight="1" spans="1:13">
      <c r="A40" s="10">
        <v>37</v>
      </c>
      <c r="B40" s="10" t="s">
        <v>84</v>
      </c>
      <c r="C40" s="10" t="s">
        <v>85</v>
      </c>
      <c r="D40" s="10">
        <v>20230110074</v>
      </c>
      <c r="E40" s="11">
        <v>60</v>
      </c>
      <c r="F40" s="11">
        <f t="shared" si="4"/>
        <v>30</v>
      </c>
      <c r="G40" s="11">
        <v>85.63</v>
      </c>
      <c r="H40" s="11">
        <v>83.27</v>
      </c>
      <c r="I40" s="11">
        <f t="shared" si="5"/>
        <v>84.45</v>
      </c>
      <c r="J40" s="11">
        <f t="shared" si="6"/>
        <v>42.23</v>
      </c>
      <c r="K40" s="11">
        <f t="shared" si="7"/>
        <v>72.23</v>
      </c>
      <c r="L40" s="14">
        <v>37</v>
      </c>
      <c r="M40" s="11"/>
    </row>
    <row r="41" s="1" customFormat="1" customHeight="1" spans="1:13">
      <c r="A41" s="10">
        <v>38</v>
      </c>
      <c r="B41" s="10" t="s">
        <v>86</v>
      </c>
      <c r="C41" s="10" t="s">
        <v>87</v>
      </c>
      <c r="D41" s="10">
        <v>20230110007</v>
      </c>
      <c r="E41" s="11">
        <v>61</v>
      </c>
      <c r="F41" s="11">
        <f t="shared" si="4"/>
        <v>30.5</v>
      </c>
      <c r="G41" s="11">
        <v>83.27</v>
      </c>
      <c r="H41" s="11">
        <v>83.27</v>
      </c>
      <c r="I41" s="11">
        <f t="shared" si="5"/>
        <v>83.27</v>
      </c>
      <c r="J41" s="11">
        <f t="shared" si="6"/>
        <v>41.64</v>
      </c>
      <c r="K41" s="11">
        <f t="shared" si="7"/>
        <v>72.14</v>
      </c>
      <c r="L41" s="14">
        <v>38</v>
      </c>
      <c r="M41" s="11"/>
    </row>
    <row r="42" s="1" customFormat="1" customHeight="1" spans="1:13">
      <c r="A42" s="10">
        <v>39</v>
      </c>
      <c r="B42" s="10" t="s">
        <v>88</v>
      </c>
      <c r="C42" s="10" t="s">
        <v>89</v>
      </c>
      <c r="D42" s="10">
        <v>20230110136</v>
      </c>
      <c r="E42" s="11">
        <v>59</v>
      </c>
      <c r="F42" s="11">
        <f t="shared" si="4"/>
        <v>29.5</v>
      </c>
      <c r="G42" s="11">
        <v>84.1</v>
      </c>
      <c r="H42" s="11">
        <v>86.3</v>
      </c>
      <c r="I42" s="11">
        <f t="shared" si="5"/>
        <v>85.2</v>
      </c>
      <c r="J42" s="11">
        <f t="shared" si="6"/>
        <v>42.6</v>
      </c>
      <c r="K42" s="11">
        <f t="shared" si="7"/>
        <v>72.1</v>
      </c>
      <c r="L42" s="14">
        <v>39</v>
      </c>
      <c r="M42" s="11"/>
    </row>
    <row r="43" s="1" customFormat="1" customHeight="1" spans="1:13">
      <c r="A43" s="10">
        <v>40</v>
      </c>
      <c r="B43" s="10" t="s">
        <v>90</v>
      </c>
      <c r="C43" s="10" t="s">
        <v>91</v>
      </c>
      <c r="D43" s="10">
        <v>20230110049</v>
      </c>
      <c r="E43" s="11">
        <v>58</v>
      </c>
      <c r="F43" s="11">
        <f t="shared" si="4"/>
        <v>29</v>
      </c>
      <c r="G43" s="11">
        <v>86.77</v>
      </c>
      <c r="H43" s="11">
        <v>85.27</v>
      </c>
      <c r="I43" s="11">
        <f t="shared" si="5"/>
        <v>86.02</v>
      </c>
      <c r="J43" s="11">
        <f t="shared" si="6"/>
        <v>43.01</v>
      </c>
      <c r="K43" s="11">
        <f t="shared" si="7"/>
        <v>72.01</v>
      </c>
      <c r="L43" s="14">
        <v>40</v>
      </c>
      <c r="M43" s="11"/>
    </row>
    <row r="44" s="1" customFormat="1" customHeight="1" spans="1:13">
      <c r="A44" s="10">
        <v>41</v>
      </c>
      <c r="B44" s="10" t="s">
        <v>92</v>
      </c>
      <c r="C44" s="10" t="s">
        <v>93</v>
      </c>
      <c r="D44" s="10">
        <v>20230110070</v>
      </c>
      <c r="E44" s="11">
        <v>62</v>
      </c>
      <c r="F44" s="11">
        <f t="shared" si="4"/>
        <v>31</v>
      </c>
      <c r="G44" s="11">
        <v>82.23</v>
      </c>
      <c r="H44" s="11">
        <v>81.43</v>
      </c>
      <c r="I44" s="11">
        <f t="shared" si="5"/>
        <v>81.83</v>
      </c>
      <c r="J44" s="11">
        <f t="shared" si="6"/>
        <v>40.92</v>
      </c>
      <c r="K44" s="11">
        <f t="shared" si="7"/>
        <v>71.92</v>
      </c>
      <c r="L44" s="14">
        <v>41</v>
      </c>
      <c r="M44" s="11"/>
    </row>
    <row r="45" s="1" customFormat="1" customHeight="1" spans="1:13">
      <c r="A45" s="10">
        <v>42</v>
      </c>
      <c r="B45" s="10" t="s">
        <v>94</v>
      </c>
      <c r="C45" s="10" t="s">
        <v>95</v>
      </c>
      <c r="D45" s="10">
        <v>20230110048</v>
      </c>
      <c r="E45" s="11">
        <v>55</v>
      </c>
      <c r="F45" s="11">
        <f t="shared" si="4"/>
        <v>27.5</v>
      </c>
      <c r="G45" s="11">
        <v>89.3</v>
      </c>
      <c r="H45" s="11">
        <v>88.27</v>
      </c>
      <c r="I45" s="11">
        <f t="shared" si="5"/>
        <v>88.79</v>
      </c>
      <c r="J45" s="11">
        <f t="shared" si="6"/>
        <v>44.4</v>
      </c>
      <c r="K45" s="11">
        <f t="shared" si="7"/>
        <v>71.9</v>
      </c>
      <c r="L45" s="14">
        <v>42</v>
      </c>
      <c r="M45" s="11"/>
    </row>
    <row r="46" s="1" customFormat="1" customHeight="1" spans="1:13">
      <c r="A46" s="10">
        <v>43</v>
      </c>
      <c r="B46" s="10" t="s">
        <v>96</v>
      </c>
      <c r="C46" s="10" t="s">
        <v>97</v>
      </c>
      <c r="D46" s="10">
        <v>20230110175</v>
      </c>
      <c r="E46" s="11">
        <v>57</v>
      </c>
      <c r="F46" s="11">
        <f t="shared" si="4"/>
        <v>28.5</v>
      </c>
      <c r="G46" s="11">
        <v>90.17</v>
      </c>
      <c r="H46" s="11">
        <v>83.03</v>
      </c>
      <c r="I46" s="11">
        <f t="shared" si="5"/>
        <v>86.6</v>
      </c>
      <c r="J46" s="11">
        <f t="shared" si="6"/>
        <v>43.3</v>
      </c>
      <c r="K46" s="11">
        <f t="shared" si="7"/>
        <v>71.8</v>
      </c>
      <c r="L46" s="14">
        <v>43</v>
      </c>
      <c r="M46" s="11"/>
    </row>
    <row r="47" s="1" customFormat="1" ht="23" customHeight="1" spans="1:13">
      <c r="A47" s="10">
        <v>44</v>
      </c>
      <c r="B47" s="10" t="s">
        <v>98</v>
      </c>
      <c r="C47" s="10" t="s">
        <v>99</v>
      </c>
      <c r="D47" s="10">
        <v>20230110145</v>
      </c>
      <c r="E47" s="11">
        <v>58</v>
      </c>
      <c r="F47" s="11">
        <f t="shared" si="4"/>
        <v>29</v>
      </c>
      <c r="G47" s="11">
        <v>86.83</v>
      </c>
      <c r="H47" s="11">
        <v>84.33</v>
      </c>
      <c r="I47" s="11">
        <f t="shared" si="5"/>
        <v>85.58</v>
      </c>
      <c r="J47" s="11">
        <f t="shared" si="6"/>
        <v>42.79</v>
      </c>
      <c r="K47" s="11">
        <f t="shared" si="7"/>
        <v>71.79</v>
      </c>
      <c r="L47" s="14">
        <v>44</v>
      </c>
      <c r="M47" s="11"/>
    </row>
    <row r="48" s="1" customFormat="1" customHeight="1" spans="1:13">
      <c r="A48" s="10">
        <v>45</v>
      </c>
      <c r="B48" s="10" t="s">
        <v>100</v>
      </c>
      <c r="C48" s="10" t="s">
        <v>16</v>
      </c>
      <c r="D48" s="10">
        <v>20230110119</v>
      </c>
      <c r="E48" s="11">
        <v>59</v>
      </c>
      <c r="F48" s="11">
        <f t="shared" si="4"/>
        <v>29.5</v>
      </c>
      <c r="G48" s="11">
        <v>85.5</v>
      </c>
      <c r="H48" s="11">
        <v>83.6</v>
      </c>
      <c r="I48" s="11">
        <f t="shared" si="5"/>
        <v>84.55</v>
      </c>
      <c r="J48" s="11">
        <f t="shared" si="6"/>
        <v>42.28</v>
      </c>
      <c r="K48" s="11">
        <f t="shared" si="7"/>
        <v>71.78</v>
      </c>
      <c r="L48" s="14">
        <v>45</v>
      </c>
      <c r="M48" s="11"/>
    </row>
    <row r="49" s="1" customFormat="1" customHeight="1" spans="1:13">
      <c r="A49" s="10">
        <v>46</v>
      </c>
      <c r="B49" s="10" t="s">
        <v>101</v>
      </c>
      <c r="C49" s="10" t="s">
        <v>102</v>
      </c>
      <c r="D49" s="10">
        <v>20230110073</v>
      </c>
      <c r="E49" s="11">
        <v>58</v>
      </c>
      <c r="F49" s="11">
        <f t="shared" si="4"/>
        <v>29</v>
      </c>
      <c r="G49" s="11">
        <v>82.17</v>
      </c>
      <c r="H49" s="11">
        <v>88.23</v>
      </c>
      <c r="I49" s="11">
        <f t="shared" si="5"/>
        <v>85.2</v>
      </c>
      <c r="J49" s="11">
        <f t="shared" si="6"/>
        <v>42.6</v>
      </c>
      <c r="K49" s="11">
        <f t="shared" si="7"/>
        <v>71.6</v>
      </c>
      <c r="L49" s="14">
        <v>46</v>
      </c>
      <c r="M49" s="11"/>
    </row>
    <row r="50" s="1" customFormat="1" customHeight="1" spans="1:13">
      <c r="A50" s="10">
        <v>47</v>
      </c>
      <c r="B50" s="10" t="s">
        <v>103</v>
      </c>
      <c r="C50" s="10" t="s">
        <v>97</v>
      </c>
      <c r="D50" s="10">
        <v>20230110008</v>
      </c>
      <c r="E50" s="11">
        <v>57</v>
      </c>
      <c r="F50" s="11">
        <f t="shared" si="4"/>
        <v>28.5</v>
      </c>
      <c r="G50" s="11">
        <v>83.97</v>
      </c>
      <c r="H50" s="11">
        <v>87.97</v>
      </c>
      <c r="I50" s="11">
        <f t="shared" si="5"/>
        <v>85.97</v>
      </c>
      <c r="J50" s="11">
        <f t="shared" si="6"/>
        <v>42.99</v>
      </c>
      <c r="K50" s="11">
        <f t="shared" si="7"/>
        <v>71.49</v>
      </c>
      <c r="L50" s="14">
        <v>47</v>
      </c>
      <c r="M50" s="11"/>
    </row>
    <row r="51" s="1" customFormat="1" customHeight="1" spans="1:13">
      <c r="A51" s="10">
        <v>48</v>
      </c>
      <c r="B51" s="10" t="s">
        <v>104</v>
      </c>
      <c r="C51" s="10" t="s">
        <v>105</v>
      </c>
      <c r="D51" s="12">
        <v>20230110109</v>
      </c>
      <c r="E51" s="11">
        <v>60</v>
      </c>
      <c r="F51" s="11">
        <f t="shared" si="4"/>
        <v>30</v>
      </c>
      <c r="G51" s="11">
        <v>81.97</v>
      </c>
      <c r="H51" s="11">
        <v>83.67</v>
      </c>
      <c r="I51" s="11">
        <f t="shared" si="5"/>
        <v>82.82</v>
      </c>
      <c r="J51" s="11">
        <f t="shared" si="6"/>
        <v>41.41</v>
      </c>
      <c r="K51" s="11">
        <f t="shared" si="7"/>
        <v>71.41</v>
      </c>
      <c r="L51" s="14">
        <v>48</v>
      </c>
      <c r="M51" s="11"/>
    </row>
    <row r="52" s="1" customFormat="1" customHeight="1" spans="1:13">
      <c r="A52" s="10">
        <v>49</v>
      </c>
      <c r="B52" s="10" t="s">
        <v>106</v>
      </c>
      <c r="C52" s="10" t="s">
        <v>107</v>
      </c>
      <c r="D52" s="10">
        <v>20230110146</v>
      </c>
      <c r="E52" s="11">
        <v>59</v>
      </c>
      <c r="F52" s="11">
        <f t="shared" si="4"/>
        <v>29.5</v>
      </c>
      <c r="G52" s="11">
        <v>85.3</v>
      </c>
      <c r="H52" s="11">
        <v>81.5</v>
      </c>
      <c r="I52" s="11">
        <f t="shared" si="5"/>
        <v>83.4</v>
      </c>
      <c r="J52" s="11">
        <f t="shared" si="6"/>
        <v>41.7</v>
      </c>
      <c r="K52" s="11">
        <f t="shared" si="7"/>
        <v>71.2</v>
      </c>
      <c r="L52" s="14">
        <v>49</v>
      </c>
      <c r="M52" s="11"/>
    </row>
    <row r="53" s="1" customFormat="1" customHeight="1" spans="1:13">
      <c r="A53" s="10">
        <v>50</v>
      </c>
      <c r="B53" s="10" t="s">
        <v>108</v>
      </c>
      <c r="C53" s="10" t="s">
        <v>109</v>
      </c>
      <c r="D53" s="10">
        <v>20230110033</v>
      </c>
      <c r="E53" s="11">
        <v>59</v>
      </c>
      <c r="F53" s="11">
        <f t="shared" si="4"/>
        <v>29.5</v>
      </c>
      <c r="G53" s="11">
        <v>84.3</v>
      </c>
      <c r="H53" s="11">
        <v>82.33</v>
      </c>
      <c r="I53" s="11">
        <f t="shared" si="5"/>
        <v>83.32</v>
      </c>
      <c r="J53" s="11">
        <f t="shared" si="6"/>
        <v>41.66</v>
      </c>
      <c r="K53" s="11">
        <f t="shared" si="7"/>
        <v>71.16</v>
      </c>
      <c r="L53" s="14">
        <v>50</v>
      </c>
      <c r="M53" s="11"/>
    </row>
    <row r="54" s="1" customFormat="1" customHeight="1" spans="1:13">
      <c r="A54" s="10">
        <v>51</v>
      </c>
      <c r="B54" s="10" t="s">
        <v>110</v>
      </c>
      <c r="C54" s="10" t="s">
        <v>111</v>
      </c>
      <c r="D54" s="10">
        <v>20230110187</v>
      </c>
      <c r="E54" s="11">
        <v>58</v>
      </c>
      <c r="F54" s="11">
        <f t="shared" si="4"/>
        <v>29</v>
      </c>
      <c r="G54" s="11">
        <v>83.03</v>
      </c>
      <c r="H54" s="11">
        <v>85.33</v>
      </c>
      <c r="I54" s="11">
        <f t="shared" si="5"/>
        <v>84.18</v>
      </c>
      <c r="J54" s="11">
        <f t="shared" si="6"/>
        <v>42.09</v>
      </c>
      <c r="K54" s="11">
        <f t="shared" si="7"/>
        <v>71.09</v>
      </c>
      <c r="L54" s="14">
        <v>51</v>
      </c>
      <c r="M54" s="11"/>
    </row>
    <row r="55" s="1" customFormat="1" customHeight="1" spans="1:13">
      <c r="A55" s="10">
        <v>52</v>
      </c>
      <c r="B55" s="10" t="s">
        <v>112</v>
      </c>
      <c r="C55" s="10" t="s">
        <v>113</v>
      </c>
      <c r="D55" s="10">
        <v>20230110055</v>
      </c>
      <c r="E55" s="11">
        <v>54</v>
      </c>
      <c r="F55" s="11">
        <f t="shared" si="4"/>
        <v>27</v>
      </c>
      <c r="G55" s="11">
        <v>88.37</v>
      </c>
      <c r="H55" s="11">
        <v>87.87</v>
      </c>
      <c r="I55" s="11">
        <f t="shared" si="5"/>
        <v>88.12</v>
      </c>
      <c r="J55" s="11">
        <f t="shared" si="6"/>
        <v>44.06</v>
      </c>
      <c r="K55" s="11">
        <f t="shared" si="7"/>
        <v>71.06</v>
      </c>
      <c r="L55" s="14">
        <v>52</v>
      </c>
      <c r="M55" s="11"/>
    </row>
    <row r="56" s="1" customFormat="1" customHeight="1" spans="1:13">
      <c r="A56" s="10">
        <v>53</v>
      </c>
      <c r="B56" s="10" t="s">
        <v>114</v>
      </c>
      <c r="C56" s="10" t="s">
        <v>115</v>
      </c>
      <c r="D56" s="10">
        <v>20230110143</v>
      </c>
      <c r="E56" s="11">
        <v>56</v>
      </c>
      <c r="F56" s="11">
        <f t="shared" si="4"/>
        <v>28</v>
      </c>
      <c r="G56" s="11">
        <v>85.07</v>
      </c>
      <c r="H56" s="11">
        <v>86.83</v>
      </c>
      <c r="I56" s="11">
        <f t="shared" si="5"/>
        <v>85.95</v>
      </c>
      <c r="J56" s="11">
        <f t="shared" si="6"/>
        <v>42.98</v>
      </c>
      <c r="K56" s="11">
        <f t="shared" si="7"/>
        <v>70.98</v>
      </c>
      <c r="L56" s="14">
        <v>53</v>
      </c>
      <c r="M56" s="11"/>
    </row>
    <row r="57" s="1" customFormat="1" customHeight="1" spans="1:13">
      <c r="A57" s="10">
        <v>54</v>
      </c>
      <c r="B57" s="10" t="s">
        <v>116</v>
      </c>
      <c r="C57" s="10" t="s">
        <v>117</v>
      </c>
      <c r="D57" s="10">
        <v>20230110045</v>
      </c>
      <c r="E57" s="11">
        <v>55</v>
      </c>
      <c r="F57" s="11">
        <f t="shared" si="4"/>
        <v>27.5</v>
      </c>
      <c r="G57" s="11">
        <v>87.53</v>
      </c>
      <c r="H57" s="11">
        <v>86.27</v>
      </c>
      <c r="I57" s="11">
        <f t="shared" si="5"/>
        <v>86.9</v>
      </c>
      <c r="J57" s="11">
        <f t="shared" si="6"/>
        <v>43.45</v>
      </c>
      <c r="K57" s="11">
        <f t="shared" si="7"/>
        <v>70.95</v>
      </c>
      <c r="L57" s="14">
        <v>54</v>
      </c>
      <c r="M57" s="11"/>
    </row>
    <row r="58" s="1" customFormat="1" customHeight="1" spans="1:13">
      <c r="A58" s="10">
        <v>55</v>
      </c>
      <c r="B58" s="10" t="s">
        <v>118</v>
      </c>
      <c r="C58" s="10" t="s">
        <v>119</v>
      </c>
      <c r="D58" s="10">
        <v>20230110030</v>
      </c>
      <c r="E58" s="11">
        <v>57</v>
      </c>
      <c r="F58" s="11">
        <f t="shared" si="4"/>
        <v>28.5</v>
      </c>
      <c r="G58" s="11">
        <v>84.97</v>
      </c>
      <c r="H58" s="11">
        <v>84.77</v>
      </c>
      <c r="I58" s="11">
        <f t="shared" si="5"/>
        <v>84.87</v>
      </c>
      <c r="J58" s="11">
        <f t="shared" si="6"/>
        <v>42.44</v>
      </c>
      <c r="K58" s="11">
        <f t="shared" si="7"/>
        <v>70.94</v>
      </c>
      <c r="L58" s="14">
        <v>55</v>
      </c>
      <c r="M58" s="11"/>
    </row>
    <row r="59" s="1" customFormat="1" customHeight="1" spans="1:13">
      <c r="A59" s="10">
        <v>56</v>
      </c>
      <c r="B59" s="10" t="s">
        <v>120</v>
      </c>
      <c r="C59" s="10" t="s">
        <v>121</v>
      </c>
      <c r="D59" s="10">
        <v>20230110053</v>
      </c>
      <c r="E59" s="11">
        <v>60</v>
      </c>
      <c r="F59" s="11">
        <f t="shared" si="4"/>
        <v>30</v>
      </c>
      <c r="G59" s="11">
        <v>81.3</v>
      </c>
      <c r="H59" s="11">
        <v>82.33</v>
      </c>
      <c r="I59" s="11">
        <f t="shared" si="5"/>
        <v>81.82</v>
      </c>
      <c r="J59" s="11">
        <f t="shared" si="6"/>
        <v>40.91</v>
      </c>
      <c r="K59" s="11">
        <f t="shared" si="7"/>
        <v>70.91</v>
      </c>
      <c r="L59" s="14">
        <v>56</v>
      </c>
      <c r="M59" s="11"/>
    </row>
    <row r="60" s="1" customFormat="1" customHeight="1" spans="1:13">
      <c r="A60" s="10">
        <v>57</v>
      </c>
      <c r="B60" s="10" t="s">
        <v>122</v>
      </c>
      <c r="C60" s="10" t="s">
        <v>62</v>
      </c>
      <c r="D60" s="10">
        <v>20230110154</v>
      </c>
      <c r="E60" s="11">
        <v>52</v>
      </c>
      <c r="F60" s="11">
        <f t="shared" si="4"/>
        <v>26</v>
      </c>
      <c r="G60" s="11">
        <v>91.3</v>
      </c>
      <c r="H60" s="11">
        <v>87.53</v>
      </c>
      <c r="I60" s="11">
        <f t="shared" si="5"/>
        <v>89.42</v>
      </c>
      <c r="J60" s="11">
        <f t="shared" si="6"/>
        <v>44.71</v>
      </c>
      <c r="K60" s="11">
        <f t="shared" si="7"/>
        <v>70.71</v>
      </c>
      <c r="L60" s="14">
        <v>57</v>
      </c>
      <c r="M60" s="11"/>
    </row>
    <row r="61" s="1" customFormat="1" customHeight="1" spans="1:13">
      <c r="A61" s="10">
        <v>58</v>
      </c>
      <c r="B61" s="10" t="s">
        <v>123</v>
      </c>
      <c r="C61" s="10" t="s">
        <v>121</v>
      </c>
      <c r="D61" s="10">
        <v>20230110132</v>
      </c>
      <c r="E61" s="11">
        <v>57</v>
      </c>
      <c r="F61" s="11">
        <f t="shared" si="4"/>
        <v>28.5</v>
      </c>
      <c r="G61" s="11">
        <v>84.57</v>
      </c>
      <c r="H61" s="11">
        <v>83.27</v>
      </c>
      <c r="I61" s="11">
        <f t="shared" si="5"/>
        <v>83.92</v>
      </c>
      <c r="J61" s="11">
        <f t="shared" si="6"/>
        <v>41.96</v>
      </c>
      <c r="K61" s="11">
        <f t="shared" si="7"/>
        <v>70.46</v>
      </c>
      <c r="L61" s="14">
        <v>58</v>
      </c>
      <c r="M61" s="11"/>
    </row>
    <row r="62" s="1" customFormat="1" customHeight="1" spans="1:13">
      <c r="A62" s="10">
        <v>59</v>
      </c>
      <c r="B62" s="10" t="s">
        <v>124</v>
      </c>
      <c r="C62" s="10" t="s">
        <v>125</v>
      </c>
      <c r="D62" s="10">
        <v>20230110174</v>
      </c>
      <c r="E62" s="11">
        <v>58</v>
      </c>
      <c r="F62" s="11">
        <f t="shared" si="4"/>
        <v>29</v>
      </c>
      <c r="G62" s="11">
        <v>83.4</v>
      </c>
      <c r="H62" s="11">
        <v>82.23</v>
      </c>
      <c r="I62" s="11">
        <f t="shared" si="5"/>
        <v>82.82</v>
      </c>
      <c r="J62" s="11">
        <f t="shared" si="6"/>
        <v>41.41</v>
      </c>
      <c r="K62" s="11">
        <f t="shared" si="7"/>
        <v>70.41</v>
      </c>
      <c r="L62" s="14">
        <v>59</v>
      </c>
      <c r="M62" s="11"/>
    </row>
    <row r="63" s="1" customFormat="1" customHeight="1" spans="1:13">
      <c r="A63" s="10">
        <v>60</v>
      </c>
      <c r="B63" s="10" t="s">
        <v>126</v>
      </c>
      <c r="C63" s="10" t="s">
        <v>127</v>
      </c>
      <c r="D63" s="10">
        <v>20230110052</v>
      </c>
      <c r="E63" s="11">
        <v>58</v>
      </c>
      <c r="F63" s="11">
        <f t="shared" si="4"/>
        <v>29</v>
      </c>
      <c r="G63" s="11">
        <v>83.23</v>
      </c>
      <c r="H63" s="11">
        <v>82.17</v>
      </c>
      <c r="I63" s="11">
        <f t="shared" si="5"/>
        <v>82.7</v>
      </c>
      <c r="J63" s="11">
        <f t="shared" si="6"/>
        <v>41.35</v>
      </c>
      <c r="K63" s="11">
        <f t="shared" si="7"/>
        <v>70.35</v>
      </c>
      <c r="L63" s="14">
        <v>60</v>
      </c>
      <c r="M63" s="11"/>
    </row>
    <row r="64" s="1" customFormat="1" customHeight="1" spans="1:13">
      <c r="A64" s="10">
        <v>61</v>
      </c>
      <c r="B64" s="10" t="s">
        <v>128</v>
      </c>
      <c r="C64" s="10" t="s">
        <v>129</v>
      </c>
      <c r="D64" s="10">
        <v>20230110091</v>
      </c>
      <c r="E64" s="11">
        <v>55</v>
      </c>
      <c r="F64" s="11">
        <f t="shared" si="4"/>
        <v>27.5</v>
      </c>
      <c r="G64" s="11">
        <v>85.5</v>
      </c>
      <c r="H64" s="11">
        <v>85.67</v>
      </c>
      <c r="I64" s="11">
        <f t="shared" si="5"/>
        <v>85.59</v>
      </c>
      <c r="J64" s="11">
        <f t="shared" si="6"/>
        <v>42.8</v>
      </c>
      <c r="K64" s="11">
        <f t="shared" si="7"/>
        <v>70.3</v>
      </c>
      <c r="L64" s="14">
        <v>61</v>
      </c>
      <c r="M64" s="11"/>
    </row>
    <row r="65" s="1" customFormat="1" customHeight="1" spans="1:13">
      <c r="A65" s="10">
        <v>62</v>
      </c>
      <c r="B65" s="10" t="s">
        <v>130</v>
      </c>
      <c r="C65" s="10" t="s">
        <v>131</v>
      </c>
      <c r="D65" s="10">
        <v>20230110009</v>
      </c>
      <c r="E65" s="11">
        <v>59</v>
      </c>
      <c r="F65" s="11">
        <f t="shared" si="4"/>
        <v>29.5</v>
      </c>
      <c r="G65" s="11">
        <v>80.8</v>
      </c>
      <c r="H65" s="11">
        <v>81.7</v>
      </c>
      <c r="I65" s="11">
        <f t="shared" si="5"/>
        <v>81.25</v>
      </c>
      <c r="J65" s="11">
        <f t="shared" si="6"/>
        <v>40.63</v>
      </c>
      <c r="K65" s="11">
        <f t="shared" si="7"/>
        <v>70.13</v>
      </c>
      <c r="L65" s="14">
        <v>62</v>
      </c>
      <c r="M65" s="11"/>
    </row>
    <row r="66" s="1" customFormat="1" customHeight="1" spans="1:13">
      <c r="A66" s="10">
        <v>63</v>
      </c>
      <c r="B66" s="10" t="s">
        <v>132</v>
      </c>
      <c r="C66" s="10" t="s">
        <v>133</v>
      </c>
      <c r="D66" s="10">
        <v>20230110022</v>
      </c>
      <c r="E66" s="11">
        <v>55</v>
      </c>
      <c r="F66" s="11">
        <f t="shared" si="4"/>
        <v>27.5</v>
      </c>
      <c r="G66" s="11">
        <v>85.53</v>
      </c>
      <c r="H66" s="11">
        <v>84.47</v>
      </c>
      <c r="I66" s="11">
        <f t="shared" si="5"/>
        <v>85</v>
      </c>
      <c r="J66" s="11">
        <f t="shared" si="6"/>
        <v>42.5</v>
      </c>
      <c r="K66" s="11">
        <f t="shared" si="7"/>
        <v>70</v>
      </c>
      <c r="L66" s="14">
        <v>63</v>
      </c>
      <c r="M66" s="11"/>
    </row>
    <row r="67" s="1" customFormat="1" customHeight="1" spans="1:13">
      <c r="A67" s="10">
        <v>64</v>
      </c>
      <c r="B67" s="10" t="s">
        <v>134</v>
      </c>
      <c r="C67" s="10" t="s">
        <v>135</v>
      </c>
      <c r="D67" s="10">
        <v>20230110095</v>
      </c>
      <c r="E67" s="11">
        <v>56</v>
      </c>
      <c r="F67" s="11">
        <f t="shared" si="4"/>
        <v>28</v>
      </c>
      <c r="G67" s="11">
        <v>85.4</v>
      </c>
      <c r="H67" s="11">
        <v>82.17</v>
      </c>
      <c r="I67" s="11">
        <f t="shared" si="5"/>
        <v>83.79</v>
      </c>
      <c r="J67" s="11">
        <f t="shared" si="6"/>
        <v>41.9</v>
      </c>
      <c r="K67" s="11">
        <f t="shared" si="7"/>
        <v>69.9</v>
      </c>
      <c r="L67" s="14">
        <v>64</v>
      </c>
      <c r="M67" s="11"/>
    </row>
    <row r="68" s="1" customFormat="1" customHeight="1" spans="1:13">
      <c r="A68" s="10">
        <v>65</v>
      </c>
      <c r="B68" s="10" t="s">
        <v>136</v>
      </c>
      <c r="C68" s="10" t="s">
        <v>137</v>
      </c>
      <c r="D68" s="10">
        <v>20230110185</v>
      </c>
      <c r="E68" s="11">
        <v>52</v>
      </c>
      <c r="F68" s="11">
        <f t="shared" si="4"/>
        <v>26</v>
      </c>
      <c r="G68" s="11">
        <v>88.77</v>
      </c>
      <c r="H68" s="11">
        <v>86.7</v>
      </c>
      <c r="I68" s="11">
        <f t="shared" si="5"/>
        <v>87.74</v>
      </c>
      <c r="J68" s="11">
        <f t="shared" si="6"/>
        <v>43.87</v>
      </c>
      <c r="K68" s="11">
        <f t="shared" si="7"/>
        <v>69.87</v>
      </c>
      <c r="L68" s="14">
        <v>65</v>
      </c>
      <c r="M68" s="11"/>
    </row>
    <row r="69" s="1" customFormat="1" customHeight="1" spans="1:13">
      <c r="A69" s="10">
        <v>66</v>
      </c>
      <c r="B69" s="10" t="s">
        <v>138</v>
      </c>
      <c r="C69" s="10" t="s">
        <v>139</v>
      </c>
      <c r="D69" s="10">
        <v>20230110153</v>
      </c>
      <c r="E69" s="11">
        <v>57</v>
      </c>
      <c r="F69" s="11">
        <f t="shared" ref="F69:F113" si="8">ROUND(E69*50%,2)</f>
        <v>28.5</v>
      </c>
      <c r="G69" s="11">
        <v>82.1</v>
      </c>
      <c r="H69" s="11">
        <v>83.33</v>
      </c>
      <c r="I69" s="11">
        <f t="shared" ref="I69:I113" si="9">ROUND((G69+H69)/2,2)</f>
        <v>82.72</v>
      </c>
      <c r="J69" s="11">
        <f t="shared" ref="J69:J113" si="10">ROUND(I69*50%,2)</f>
        <v>41.36</v>
      </c>
      <c r="K69" s="11">
        <f t="shared" ref="K69:K113" si="11">ROUND(F69+J69,2)</f>
        <v>69.86</v>
      </c>
      <c r="L69" s="14">
        <v>66</v>
      </c>
      <c r="M69" s="11"/>
    </row>
    <row r="70" s="1" customFormat="1" customHeight="1" spans="1:13">
      <c r="A70" s="10">
        <v>67</v>
      </c>
      <c r="B70" s="10" t="s">
        <v>140</v>
      </c>
      <c r="C70" s="10" t="s">
        <v>141</v>
      </c>
      <c r="D70" s="10">
        <v>20230110066</v>
      </c>
      <c r="E70" s="11">
        <v>51</v>
      </c>
      <c r="F70" s="11">
        <f t="shared" si="8"/>
        <v>25.5</v>
      </c>
      <c r="G70" s="11">
        <v>90.2</v>
      </c>
      <c r="H70" s="11">
        <v>87.1</v>
      </c>
      <c r="I70" s="11">
        <f t="shared" si="9"/>
        <v>88.65</v>
      </c>
      <c r="J70" s="11">
        <f t="shared" si="10"/>
        <v>44.33</v>
      </c>
      <c r="K70" s="11">
        <f t="shared" si="11"/>
        <v>69.83</v>
      </c>
      <c r="L70" s="14">
        <v>67</v>
      </c>
      <c r="M70" s="11"/>
    </row>
    <row r="71" s="1" customFormat="1" customHeight="1" spans="1:13">
      <c r="A71" s="10">
        <v>68</v>
      </c>
      <c r="B71" s="10" t="s">
        <v>142</v>
      </c>
      <c r="C71" s="10" t="s">
        <v>143</v>
      </c>
      <c r="D71" s="10">
        <v>20230110127</v>
      </c>
      <c r="E71" s="11">
        <v>52</v>
      </c>
      <c r="F71" s="11">
        <f t="shared" si="8"/>
        <v>26</v>
      </c>
      <c r="G71" s="11">
        <v>87.33</v>
      </c>
      <c r="H71" s="11">
        <v>87.53</v>
      </c>
      <c r="I71" s="11">
        <f t="shared" si="9"/>
        <v>87.43</v>
      </c>
      <c r="J71" s="11">
        <f t="shared" si="10"/>
        <v>43.72</v>
      </c>
      <c r="K71" s="11">
        <f t="shared" si="11"/>
        <v>69.72</v>
      </c>
      <c r="L71" s="14">
        <v>68</v>
      </c>
      <c r="M71" s="11"/>
    </row>
    <row r="72" s="1" customFormat="1" customHeight="1" spans="1:13">
      <c r="A72" s="10">
        <v>69</v>
      </c>
      <c r="B72" s="10" t="s">
        <v>144</v>
      </c>
      <c r="C72" s="10" t="s">
        <v>145</v>
      </c>
      <c r="D72" s="10">
        <v>20230110076</v>
      </c>
      <c r="E72" s="11">
        <v>54</v>
      </c>
      <c r="F72" s="11">
        <f t="shared" si="8"/>
        <v>27</v>
      </c>
      <c r="G72" s="11">
        <v>84.17</v>
      </c>
      <c r="H72" s="11">
        <v>86.4</v>
      </c>
      <c r="I72" s="11">
        <f t="shared" si="9"/>
        <v>85.29</v>
      </c>
      <c r="J72" s="11">
        <f t="shared" si="10"/>
        <v>42.65</v>
      </c>
      <c r="K72" s="11">
        <f t="shared" si="11"/>
        <v>69.65</v>
      </c>
      <c r="L72" s="14">
        <v>69</v>
      </c>
      <c r="M72" s="11"/>
    </row>
    <row r="73" s="1" customFormat="1" customHeight="1" spans="1:13">
      <c r="A73" s="10">
        <v>70</v>
      </c>
      <c r="B73" s="10" t="s">
        <v>146</v>
      </c>
      <c r="C73" s="10" t="s">
        <v>16</v>
      </c>
      <c r="D73" s="10">
        <v>20230110114</v>
      </c>
      <c r="E73" s="11">
        <v>55</v>
      </c>
      <c r="F73" s="11">
        <f t="shared" si="8"/>
        <v>27.5</v>
      </c>
      <c r="G73" s="11">
        <v>84</v>
      </c>
      <c r="H73" s="11">
        <v>84.53</v>
      </c>
      <c r="I73" s="11">
        <f t="shared" si="9"/>
        <v>84.27</v>
      </c>
      <c r="J73" s="11">
        <f t="shared" si="10"/>
        <v>42.14</v>
      </c>
      <c r="K73" s="11">
        <f t="shared" si="11"/>
        <v>69.64</v>
      </c>
      <c r="L73" s="14">
        <v>70</v>
      </c>
      <c r="M73" s="11"/>
    </row>
    <row r="74" s="1" customFormat="1" customHeight="1" spans="1:13">
      <c r="A74" s="10">
        <v>71</v>
      </c>
      <c r="B74" s="10" t="s">
        <v>147</v>
      </c>
      <c r="C74" s="10" t="s">
        <v>18</v>
      </c>
      <c r="D74" s="10">
        <v>20230110103</v>
      </c>
      <c r="E74" s="11">
        <v>51</v>
      </c>
      <c r="F74" s="11">
        <f t="shared" si="8"/>
        <v>25.5</v>
      </c>
      <c r="G74" s="11">
        <v>88.57</v>
      </c>
      <c r="H74" s="11">
        <v>87.67</v>
      </c>
      <c r="I74" s="11">
        <f t="shared" si="9"/>
        <v>88.12</v>
      </c>
      <c r="J74" s="11">
        <f t="shared" si="10"/>
        <v>44.06</v>
      </c>
      <c r="K74" s="11">
        <f t="shared" si="11"/>
        <v>69.56</v>
      </c>
      <c r="L74" s="14">
        <v>71</v>
      </c>
      <c r="M74" s="11"/>
    </row>
    <row r="75" s="1" customFormat="1" customHeight="1" spans="1:13">
      <c r="A75" s="10">
        <v>72</v>
      </c>
      <c r="B75" s="10" t="s">
        <v>148</v>
      </c>
      <c r="C75" s="10" t="s">
        <v>87</v>
      </c>
      <c r="D75" s="10">
        <v>20230110162</v>
      </c>
      <c r="E75" s="11">
        <v>52</v>
      </c>
      <c r="F75" s="11">
        <f t="shared" si="8"/>
        <v>26</v>
      </c>
      <c r="G75" s="11">
        <v>84.73</v>
      </c>
      <c r="H75" s="11">
        <v>86.87</v>
      </c>
      <c r="I75" s="11">
        <f t="shared" si="9"/>
        <v>85.8</v>
      </c>
      <c r="J75" s="11">
        <f t="shared" si="10"/>
        <v>42.9</v>
      </c>
      <c r="K75" s="11">
        <f t="shared" si="11"/>
        <v>68.9</v>
      </c>
      <c r="L75" s="14">
        <v>72</v>
      </c>
      <c r="M75" s="11"/>
    </row>
    <row r="76" s="1" customFormat="1" customHeight="1" spans="1:13">
      <c r="A76" s="10">
        <v>73</v>
      </c>
      <c r="B76" s="10" t="s">
        <v>149</v>
      </c>
      <c r="C76" s="10" t="s">
        <v>150</v>
      </c>
      <c r="D76" s="10">
        <v>20230110179</v>
      </c>
      <c r="E76" s="11">
        <v>54</v>
      </c>
      <c r="F76" s="11">
        <f t="shared" si="8"/>
        <v>27</v>
      </c>
      <c r="G76" s="11">
        <v>83.87</v>
      </c>
      <c r="H76" s="11">
        <v>83.4</v>
      </c>
      <c r="I76" s="11">
        <f t="shared" si="9"/>
        <v>83.64</v>
      </c>
      <c r="J76" s="11">
        <f t="shared" si="10"/>
        <v>41.82</v>
      </c>
      <c r="K76" s="11">
        <f t="shared" si="11"/>
        <v>68.82</v>
      </c>
      <c r="L76" s="14">
        <v>73</v>
      </c>
      <c r="M76" s="11"/>
    </row>
    <row r="77" s="1" customFormat="1" customHeight="1" spans="1:13">
      <c r="A77" s="10">
        <v>74</v>
      </c>
      <c r="B77" s="10" t="s">
        <v>151</v>
      </c>
      <c r="C77" s="10" t="s">
        <v>152</v>
      </c>
      <c r="D77" s="10">
        <v>20230110027</v>
      </c>
      <c r="E77" s="11">
        <v>48</v>
      </c>
      <c r="F77" s="11">
        <f t="shared" si="8"/>
        <v>24</v>
      </c>
      <c r="G77" s="11">
        <v>89.53</v>
      </c>
      <c r="H77" s="11">
        <v>88.27</v>
      </c>
      <c r="I77" s="11">
        <f t="shared" si="9"/>
        <v>88.9</v>
      </c>
      <c r="J77" s="11">
        <f t="shared" si="10"/>
        <v>44.45</v>
      </c>
      <c r="K77" s="11">
        <f t="shared" si="11"/>
        <v>68.45</v>
      </c>
      <c r="L77" s="14">
        <v>74</v>
      </c>
      <c r="M77" s="11"/>
    </row>
    <row r="78" s="1" customFormat="1" customHeight="1" spans="1:13">
      <c r="A78" s="10">
        <v>75</v>
      </c>
      <c r="B78" s="10" t="s">
        <v>153</v>
      </c>
      <c r="C78" s="10" t="s">
        <v>154</v>
      </c>
      <c r="D78" s="10">
        <v>20230110135</v>
      </c>
      <c r="E78" s="11">
        <v>56</v>
      </c>
      <c r="F78" s="11">
        <f t="shared" si="8"/>
        <v>28</v>
      </c>
      <c r="G78" s="11">
        <v>79.83</v>
      </c>
      <c r="H78" s="11">
        <v>81.83</v>
      </c>
      <c r="I78" s="11">
        <f t="shared" si="9"/>
        <v>80.83</v>
      </c>
      <c r="J78" s="11">
        <f t="shared" si="10"/>
        <v>40.42</v>
      </c>
      <c r="K78" s="11">
        <f t="shared" si="11"/>
        <v>68.42</v>
      </c>
      <c r="L78" s="14">
        <v>75</v>
      </c>
      <c r="M78" s="11"/>
    </row>
    <row r="79" s="1" customFormat="1" customHeight="1" spans="1:13">
      <c r="A79" s="10">
        <v>76</v>
      </c>
      <c r="B79" s="10" t="s">
        <v>155</v>
      </c>
      <c r="C79" s="10" t="s">
        <v>156</v>
      </c>
      <c r="D79" s="10">
        <v>20230110065</v>
      </c>
      <c r="E79" s="11">
        <v>54</v>
      </c>
      <c r="F79" s="11">
        <f t="shared" si="8"/>
        <v>27</v>
      </c>
      <c r="G79" s="11">
        <v>83.13</v>
      </c>
      <c r="H79" s="11">
        <v>81.63</v>
      </c>
      <c r="I79" s="11">
        <f t="shared" si="9"/>
        <v>82.38</v>
      </c>
      <c r="J79" s="11">
        <f t="shared" si="10"/>
        <v>41.19</v>
      </c>
      <c r="K79" s="11">
        <f t="shared" si="11"/>
        <v>68.19</v>
      </c>
      <c r="L79" s="14">
        <v>76</v>
      </c>
      <c r="M79" s="11"/>
    </row>
    <row r="80" s="1" customFormat="1" customHeight="1" spans="1:13">
      <c r="A80" s="10">
        <v>77</v>
      </c>
      <c r="B80" s="10" t="s">
        <v>157</v>
      </c>
      <c r="C80" s="10" t="s">
        <v>158</v>
      </c>
      <c r="D80" s="10">
        <v>20230110061</v>
      </c>
      <c r="E80" s="11">
        <v>57</v>
      </c>
      <c r="F80" s="11">
        <f t="shared" si="8"/>
        <v>28.5</v>
      </c>
      <c r="G80" s="11">
        <v>75.07</v>
      </c>
      <c r="H80" s="11">
        <v>83.37</v>
      </c>
      <c r="I80" s="11">
        <f t="shared" si="9"/>
        <v>79.22</v>
      </c>
      <c r="J80" s="11">
        <f t="shared" si="10"/>
        <v>39.61</v>
      </c>
      <c r="K80" s="11">
        <f t="shared" si="11"/>
        <v>68.11</v>
      </c>
      <c r="L80" s="14">
        <v>77</v>
      </c>
      <c r="M80" s="11"/>
    </row>
    <row r="81" s="1" customFormat="1" customHeight="1" spans="1:13">
      <c r="A81" s="10">
        <v>78</v>
      </c>
      <c r="B81" s="10" t="s">
        <v>159</v>
      </c>
      <c r="C81" s="10" t="s">
        <v>160</v>
      </c>
      <c r="D81" s="10">
        <v>20230110134</v>
      </c>
      <c r="E81" s="11">
        <v>50</v>
      </c>
      <c r="F81" s="11">
        <f t="shared" si="8"/>
        <v>25</v>
      </c>
      <c r="G81" s="11">
        <v>83.7</v>
      </c>
      <c r="H81" s="11">
        <v>88.27</v>
      </c>
      <c r="I81" s="11">
        <f t="shared" si="9"/>
        <v>85.99</v>
      </c>
      <c r="J81" s="11">
        <f t="shared" si="10"/>
        <v>43</v>
      </c>
      <c r="K81" s="11">
        <f t="shared" si="11"/>
        <v>68</v>
      </c>
      <c r="L81" s="14">
        <v>78</v>
      </c>
      <c r="M81" s="11"/>
    </row>
    <row r="82" s="1" customFormat="1" customHeight="1" spans="1:13">
      <c r="A82" s="10">
        <v>79</v>
      </c>
      <c r="B82" s="10" t="s">
        <v>161</v>
      </c>
      <c r="C82" s="10" t="s">
        <v>162</v>
      </c>
      <c r="D82" s="10">
        <v>20230110186</v>
      </c>
      <c r="E82" s="11">
        <v>52</v>
      </c>
      <c r="F82" s="11">
        <f t="shared" si="8"/>
        <v>26</v>
      </c>
      <c r="G82" s="11">
        <v>85.6</v>
      </c>
      <c r="H82" s="11">
        <v>81.93</v>
      </c>
      <c r="I82" s="11">
        <f t="shared" si="9"/>
        <v>83.77</v>
      </c>
      <c r="J82" s="11">
        <f t="shared" si="10"/>
        <v>41.89</v>
      </c>
      <c r="K82" s="11">
        <f t="shared" si="11"/>
        <v>67.89</v>
      </c>
      <c r="L82" s="14">
        <v>79</v>
      </c>
      <c r="M82" s="11"/>
    </row>
    <row r="83" s="1" customFormat="1" customHeight="1" spans="1:13">
      <c r="A83" s="10">
        <v>80</v>
      </c>
      <c r="B83" s="10" t="s">
        <v>163</v>
      </c>
      <c r="C83" s="10" t="s">
        <v>164</v>
      </c>
      <c r="D83" s="10">
        <v>20230110072</v>
      </c>
      <c r="E83" s="11">
        <v>52</v>
      </c>
      <c r="F83" s="11">
        <f t="shared" si="8"/>
        <v>26</v>
      </c>
      <c r="G83" s="11">
        <v>85.1</v>
      </c>
      <c r="H83" s="11">
        <v>81.77</v>
      </c>
      <c r="I83" s="11">
        <f t="shared" si="9"/>
        <v>83.44</v>
      </c>
      <c r="J83" s="11">
        <f t="shared" si="10"/>
        <v>41.72</v>
      </c>
      <c r="K83" s="11">
        <f t="shared" si="11"/>
        <v>67.72</v>
      </c>
      <c r="L83" s="14">
        <v>80</v>
      </c>
      <c r="M83" s="11"/>
    </row>
    <row r="84" s="3" customFormat="1" customHeight="1" spans="5:10">
      <c r="E84" s="15"/>
      <c r="F84" s="15"/>
      <c r="G84" s="15"/>
      <c r="H84" s="15"/>
      <c r="I84" s="15"/>
      <c r="J84" s="15"/>
    </row>
    <row r="85" s="3" customFormat="1" customHeight="1" spans="5:10">
      <c r="E85" s="15"/>
      <c r="F85" s="15"/>
      <c r="G85" s="15"/>
      <c r="H85" s="15"/>
      <c r="I85" s="15"/>
      <c r="J85" s="15"/>
    </row>
    <row r="86" s="3" customFormat="1" customHeight="1" spans="5:10">
      <c r="E86" s="15"/>
      <c r="F86" s="15"/>
      <c r="G86" s="15"/>
      <c r="H86" s="15"/>
      <c r="I86" s="15"/>
      <c r="J86" s="15"/>
    </row>
    <row r="87" s="3" customFormat="1" customHeight="1" spans="5:10">
      <c r="E87" s="15"/>
      <c r="F87" s="15"/>
      <c r="G87" s="15"/>
      <c r="H87" s="15"/>
      <c r="I87" s="15"/>
      <c r="J87" s="15"/>
    </row>
  </sheetData>
  <mergeCells count="10">
    <mergeCell ref="A1:M1"/>
    <mergeCell ref="E2:F2"/>
    <mergeCell ref="G2:J2"/>
    <mergeCell ref="A2:A3"/>
    <mergeCell ref="B2:B3"/>
    <mergeCell ref="C2:C3"/>
    <mergeCell ref="D2:D3"/>
    <mergeCell ref="K2:K3"/>
    <mergeCell ref="L2:L3"/>
    <mergeCell ref="M2:M3"/>
  </mergeCells>
  <pageMargins left="0.751388888888889" right="0.751388888888889" top="0.511805555555556" bottom="0.354166666666667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体检入闱人员名单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幸福的旋律</cp:lastModifiedBy>
  <dcterms:created xsi:type="dcterms:W3CDTF">2022-09-22T09:25:00Z</dcterms:created>
  <dcterms:modified xsi:type="dcterms:W3CDTF">2023-01-19T14:37:17Z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8AACD89B0D1349D1878C4B5EB6D02895</vt:lpwstr>
  </property>
  <property fmtid="{D5CDD505-2E9C-101B-9397-08002B2CF9AE}" pid="3" name="KSOProductBuildVer">
    <vt:lpwstr>2052-11.1.0.13703</vt:lpwstr>
  </property>
</Properties>
</file>