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Sheet1!$A$2:$J$46</definedName>
  </definedNames>
  <calcPr calcId="144525"/>
</workbook>
</file>

<file path=xl/sharedStrings.xml><?xml version="1.0" encoding="utf-8"?>
<sst xmlns="http://schemas.openxmlformats.org/spreadsheetml/2006/main" count="175" uniqueCount="129">
  <si>
    <t>2022年上党区紧急招聘医疗检验检测人员面试成绩</t>
  </si>
  <si>
    <t>序号</t>
  </si>
  <si>
    <t>姓名</t>
  </si>
  <si>
    <t>身份证号</t>
  </si>
  <si>
    <t>考生面试抽签号</t>
  </si>
  <si>
    <t>结构化成绩</t>
  </si>
  <si>
    <t>结构化权重分（60%）</t>
  </si>
  <si>
    <t>实际操作成绩</t>
  </si>
  <si>
    <t>实际操作权重分（40%）</t>
  </si>
  <si>
    <t>面试成绩</t>
  </si>
  <si>
    <t>备注</t>
  </si>
  <si>
    <t>王倩</t>
  </si>
  <si>
    <t>140411*********5626</t>
  </si>
  <si>
    <t>01</t>
  </si>
  <si>
    <t>李娟</t>
  </si>
  <si>
    <t>140421*********4824</t>
  </si>
  <si>
    <t>02</t>
  </si>
  <si>
    <t>景佳颖</t>
  </si>
  <si>
    <t>140421*********5623</t>
  </si>
  <si>
    <t>03</t>
  </si>
  <si>
    <t>李艳楠</t>
  </si>
  <si>
    <t>140421*********682X</t>
  </si>
  <si>
    <t>04</t>
  </si>
  <si>
    <t>李佳</t>
  </si>
  <si>
    <t>140402*********3246</t>
  </si>
  <si>
    <t>05</t>
  </si>
  <si>
    <t>赵倩倩</t>
  </si>
  <si>
    <t>141102*********0263</t>
  </si>
  <si>
    <t>06</t>
  </si>
  <si>
    <t>王亚茜</t>
  </si>
  <si>
    <t>140428*********7226</t>
  </si>
  <si>
    <t>07</t>
  </si>
  <si>
    <t>段林丽</t>
  </si>
  <si>
    <t>140425*********8040</t>
  </si>
  <si>
    <t>08</t>
  </si>
  <si>
    <t>潜娜琪</t>
  </si>
  <si>
    <t>140421*********3623</t>
  </si>
  <si>
    <t>09</t>
  </si>
  <si>
    <t>候红匣</t>
  </si>
  <si>
    <t>130682*********1362</t>
  </si>
  <si>
    <t>10</t>
  </si>
  <si>
    <t>余杉</t>
  </si>
  <si>
    <t>140421*********3627</t>
  </si>
  <si>
    <t>11</t>
  </si>
  <si>
    <t>屈玉栋</t>
  </si>
  <si>
    <t>140421*********3654</t>
  </si>
  <si>
    <t>12</t>
  </si>
  <si>
    <t>杨梦珂</t>
  </si>
  <si>
    <t>140427*********8082</t>
  </si>
  <si>
    <t>13</t>
  </si>
  <si>
    <t>王梦娇</t>
  </si>
  <si>
    <t>140421*********6867</t>
  </si>
  <si>
    <t>14</t>
  </si>
  <si>
    <t>王丽君</t>
  </si>
  <si>
    <t>140421*********3225</t>
  </si>
  <si>
    <t>15</t>
  </si>
  <si>
    <t>刘凯丽</t>
  </si>
  <si>
    <t>140421*********2446</t>
  </si>
  <si>
    <t>16</t>
  </si>
  <si>
    <t>邱一帆</t>
  </si>
  <si>
    <t>140421*********0425</t>
  </si>
  <si>
    <t>17</t>
  </si>
  <si>
    <t>王枫</t>
  </si>
  <si>
    <t>140421*********8069</t>
  </si>
  <si>
    <t>18</t>
  </si>
  <si>
    <t>李靓靓</t>
  </si>
  <si>
    <t>140421*********5240</t>
  </si>
  <si>
    <t>19</t>
  </si>
  <si>
    <t>李雪</t>
  </si>
  <si>
    <t>140421*********5223</t>
  </si>
  <si>
    <t>20</t>
  </si>
  <si>
    <t>刘丹丹</t>
  </si>
  <si>
    <t>140421*********3226</t>
  </si>
  <si>
    <t>21</t>
  </si>
  <si>
    <t>王乔帅</t>
  </si>
  <si>
    <t>140427*********8097</t>
  </si>
  <si>
    <t>22</t>
  </si>
  <si>
    <t>贾立芳</t>
  </si>
  <si>
    <t>140421*********7628</t>
  </si>
  <si>
    <t>23</t>
  </si>
  <si>
    <t>秦宝彤</t>
  </si>
  <si>
    <t>140421*********4024</t>
  </si>
  <si>
    <t>24</t>
  </si>
  <si>
    <t>申佳美</t>
  </si>
  <si>
    <t>140421*********2824</t>
  </si>
  <si>
    <t>25</t>
  </si>
  <si>
    <t>郭赛旭</t>
  </si>
  <si>
    <t>140421*********5226</t>
  </si>
  <si>
    <t>26</t>
  </si>
  <si>
    <t>任佳敏</t>
  </si>
  <si>
    <t>140427*********8041</t>
  </si>
  <si>
    <t>27</t>
  </si>
  <si>
    <t>秦玉辰</t>
  </si>
  <si>
    <t>28</t>
  </si>
  <si>
    <t>杨宁</t>
  </si>
  <si>
    <t>140421*********2829</t>
  </si>
  <si>
    <t>—</t>
  </si>
  <si>
    <t>0.00</t>
  </si>
  <si>
    <t>缺考</t>
  </si>
  <si>
    <t>王娜</t>
  </si>
  <si>
    <t>140481*********5620</t>
  </si>
  <si>
    <t>陈浩</t>
  </si>
  <si>
    <t>341122*********0212</t>
  </si>
  <si>
    <t>张佳佳</t>
  </si>
  <si>
    <t>140427*********818X</t>
  </si>
  <si>
    <t>岳康丽</t>
  </si>
  <si>
    <t>140425*********4023</t>
  </si>
  <si>
    <t>刘墨涛</t>
  </si>
  <si>
    <t>140430*********8453</t>
  </si>
  <si>
    <t>宋钰琦</t>
  </si>
  <si>
    <t>140421*********0022</t>
  </si>
  <si>
    <t>张佳乐</t>
  </si>
  <si>
    <t>140481*********6441</t>
  </si>
  <si>
    <t>郭小蝶</t>
  </si>
  <si>
    <t>140421*********6444</t>
  </si>
  <si>
    <t>赵玉娜</t>
  </si>
  <si>
    <t>140427*********8047</t>
  </si>
  <si>
    <t>徐荣婷</t>
  </si>
  <si>
    <t>142625*********2422</t>
  </si>
  <si>
    <t>芦莎莎</t>
  </si>
  <si>
    <t>142629*********2029</t>
  </si>
  <si>
    <t>刘家岐</t>
  </si>
  <si>
    <t>140421*********6828</t>
  </si>
  <si>
    <t>牛晨燕</t>
  </si>
  <si>
    <t>140425*********4422</t>
  </si>
  <si>
    <t>马宁静</t>
  </si>
  <si>
    <t>140427*********8066</t>
  </si>
  <si>
    <t>白云芳</t>
  </si>
  <si>
    <t>140425*********4428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</si>
</sst>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6"/>
  <sheetViews>
    <sheetView tabSelected="1" workbookViewId="0">
      <pane ySplit="2" topLeftCell="A28" activePane="bottomLeft" state="frozen"/>
      <selection/>
      <selection pane="bottomLeft" activeCell="J5" sqref="J5"/>
    </sheetView>
  </sheetViews>
  <sheetFormatPr defaultColWidth="9" defaultRowHeight="27" customHeight="1"/>
  <cols>
    <col min="1" max="1" width="7.125" style="1" customWidth="1"/>
    <col min="2" max="2" width="10.0916666666667" style="1" customWidth="1"/>
    <col min="3" max="3" width="22.625" style="2" customWidth="1"/>
    <col min="4" max="4" width="12.875" style="2" customWidth="1"/>
    <col min="5" max="6" width="15.625" style="1" customWidth="1"/>
    <col min="7" max="7" width="11.875" style="2" customWidth="1"/>
    <col min="8" max="8" width="13.75" style="2" customWidth="1"/>
    <col min="9" max="9" width="11.875" style="3" customWidth="1"/>
    <col min="10" max="16384" width="9" style="1"/>
  </cols>
  <sheetData>
    <row r="1" s="1" customFormat="1" ht="5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4" t="s">
        <v>9</v>
      </c>
      <c r="J2" s="5" t="s">
        <v>10</v>
      </c>
    </row>
    <row r="3" s="1" customFormat="1" customHeight="1" spans="1:10">
      <c r="A3" s="7">
        <v>1</v>
      </c>
      <c r="B3" s="8" t="s">
        <v>11</v>
      </c>
      <c r="C3" s="8" t="s">
        <v>12</v>
      </c>
      <c r="D3" s="9" t="s">
        <v>13</v>
      </c>
      <c r="E3" s="10">
        <v>89.47</v>
      </c>
      <c r="F3" s="11">
        <f>ROUND(E3*0.6,2)</f>
        <v>53.68</v>
      </c>
      <c r="G3" s="12">
        <v>86.33</v>
      </c>
      <c r="H3" s="11">
        <f>ROUND(G3*0.4,2)</f>
        <v>34.53</v>
      </c>
      <c r="I3" s="11">
        <f t="shared" ref="I3:I46" si="0">F3+H3</f>
        <v>88.21</v>
      </c>
      <c r="J3" s="7"/>
    </row>
    <row r="4" s="1" customFormat="1" customHeight="1" spans="1:10">
      <c r="A4" s="7">
        <v>2</v>
      </c>
      <c r="B4" s="8" t="s">
        <v>14</v>
      </c>
      <c r="C4" s="8" t="s">
        <v>15</v>
      </c>
      <c r="D4" s="9" t="s">
        <v>16</v>
      </c>
      <c r="E4" s="10">
        <v>53.23</v>
      </c>
      <c r="F4" s="11">
        <f t="shared" ref="F4:F46" si="1">ROUND(E4*0.6,2)</f>
        <v>31.94</v>
      </c>
      <c r="G4" s="12">
        <v>90.67</v>
      </c>
      <c r="H4" s="11">
        <f t="shared" ref="H4:H46" si="2">ROUND(G4*0.4,2)</f>
        <v>36.27</v>
      </c>
      <c r="I4" s="11">
        <f t="shared" si="0"/>
        <v>68.21</v>
      </c>
      <c r="J4" s="7"/>
    </row>
    <row r="5" s="1" customFormat="1" customHeight="1" spans="1:10">
      <c r="A5" s="7">
        <v>3</v>
      </c>
      <c r="B5" s="8" t="s">
        <v>17</v>
      </c>
      <c r="C5" s="8" t="s">
        <v>18</v>
      </c>
      <c r="D5" s="9" t="s">
        <v>19</v>
      </c>
      <c r="E5" s="10">
        <v>78.27</v>
      </c>
      <c r="F5" s="11">
        <f t="shared" si="1"/>
        <v>46.96</v>
      </c>
      <c r="G5" s="12">
        <v>86.33</v>
      </c>
      <c r="H5" s="11">
        <f t="shared" si="2"/>
        <v>34.53</v>
      </c>
      <c r="I5" s="11">
        <f t="shared" si="0"/>
        <v>81.49</v>
      </c>
      <c r="J5" s="7"/>
    </row>
    <row r="6" s="1" customFormat="1" customHeight="1" spans="1:10">
      <c r="A6" s="7">
        <v>4</v>
      </c>
      <c r="B6" s="8" t="s">
        <v>20</v>
      </c>
      <c r="C6" s="8" t="s">
        <v>21</v>
      </c>
      <c r="D6" s="9" t="s">
        <v>22</v>
      </c>
      <c r="E6" s="10">
        <v>66</v>
      </c>
      <c r="F6" s="11">
        <f t="shared" si="1"/>
        <v>39.6</v>
      </c>
      <c r="G6" s="12">
        <v>70.33</v>
      </c>
      <c r="H6" s="11">
        <f t="shared" si="2"/>
        <v>28.13</v>
      </c>
      <c r="I6" s="11">
        <f t="shared" si="0"/>
        <v>67.73</v>
      </c>
      <c r="J6" s="7"/>
    </row>
    <row r="7" s="1" customFormat="1" customHeight="1" spans="1:10">
      <c r="A7" s="7">
        <v>5</v>
      </c>
      <c r="B7" s="8" t="s">
        <v>23</v>
      </c>
      <c r="C7" s="8" t="s">
        <v>24</v>
      </c>
      <c r="D7" s="9" t="s">
        <v>25</v>
      </c>
      <c r="E7" s="10">
        <v>69.43</v>
      </c>
      <c r="F7" s="11">
        <f t="shared" si="1"/>
        <v>41.66</v>
      </c>
      <c r="G7" s="12">
        <v>92.33</v>
      </c>
      <c r="H7" s="11">
        <f t="shared" si="2"/>
        <v>36.93</v>
      </c>
      <c r="I7" s="11">
        <f t="shared" si="0"/>
        <v>78.59</v>
      </c>
      <c r="J7" s="7"/>
    </row>
    <row r="8" s="1" customFormat="1" customHeight="1" spans="1:10">
      <c r="A8" s="7">
        <v>6</v>
      </c>
      <c r="B8" s="8" t="s">
        <v>26</v>
      </c>
      <c r="C8" s="8" t="s">
        <v>27</v>
      </c>
      <c r="D8" s="9" t="s">
        <v>28</v>
      </c>
      <c r="E8" s="10">
        <v>52.03</v>
      </c>
      <c r="F8" s="11">
        <f t="shared" si="1"/>
        <v>31.22</v>
      </c>
      <c r="G8" s="12">
        <v>73.33</v>
      </c>
      <c r="H8" s="11">
        <f t="shared" si="2"/>
        <v>29.33</v>
      </c>
      <c r="I8" s="11">
        <f t="shared" si="0"/>
        <v>60.55</v>
      </c>
      <c r="J8" s="7"/>
    </row>
    <row r="9" s="1" customFormat="1" customHeight="1" spans="1:10">
      <c r="A9" s="7">
        <v>7</v>
      </c>
      <c r="B9" s="8" t="s">
        <v>29</v>
      </c>
      <c r="C9" s="8" t="s">
        <v>30</v>
      </c>
      <c r="D9" s="9" t="s">
        <v>31</v>
      </c>
      <c r="E9" s="10">
        <v>73.33</v>
      </c>
      <c r="F9" s="11">
        <f t="shared" si="1"/>
        <v>44</v>
      </c>
      <c r="G9" s="12">
        <v>92</v>
      </c>
      <c r="H9" s="11">
        <f t="shared" si="2"/>
        <v>36.8</v>
      </c>
      <c r="I9" s="11">
        <f t="shared" si="0"/>
        <v>80.8</v>
      </c>
      <c r="J9" s="7"/>
    </row>
    <row r="10" s="1" customFormat="1" customHeight="1" spans="1:10">
      <c r="A10" s="7">
        <v>8</v>
      </c>
      <c r="B10" s="8" t="s">
        <v>32</v>
      </c>
      <c r="C10" s="8" t="s">
        <v>33</v>
      </c>
      <c r="D10" s="9" t="s">
        <v>34</v>
      </c>
      <c r="E10" s="10">
        <v>20.83</v>
      </c>
      <c r="F10" s="11">
        <f t="shared" si="1"/>
        <v>12.5</v>
      </c>
      <c r="G10" s="13">
        <v>89</v>
      </c>
      <c r="H10" s="11">
        <f t="shared" si="2"/>
        <v>35.6</v>
      </c>
      <c r="I10" s="11">
        <f t="shared" si="0"/>
        <v>48.1</v>
      </c>
      <c r="J10" s="15"/>
    </row>
    <row r="11" s="1" customFormat="1" customHeight="1" spans="1:10">
      <c r="A11" s="7">
        <v>9</v>
      </c>
      <c r="B11" s="8" t="s">
        <v>35</v>
      </c>
      <c r="C11" s="8" t="s">
        <v>36</v>
      </c>
      <c r="D11" s="9" t="s">
        <v>37</v>
      </c>
      <c r="E11" s="10">
        <v>46.23</v>
      </c>
      <c r="F11" s="11">
        <f t="shared" si="1"/>
        <v>27.74</v>
      </c>
      <c r="G11" s="12">
        <v>89.83</v>
      </c>
      <c r="H11" s="11">
        <f t="shared" si="2"/>
        <v>35.93</v>
      </c>
      <c r="I11" s="11">
        <f t="shared" si="0"/>
        <v>63.67</v>
      </c>
      <c r="J11" s="7"/>
    </row>
    <row r="12" s="1" customFormat="1" customHeight="1" spans="1:10">
      <c r="A12" s="7">
        <v>10</v>
      </c>
      <c r="B12" s="8" t="s">
        <v>38</v>
      </c>
      <c r="C12" s="8" t="s">
        <v>39</v>
      </c>
      <c r="D12" s="9" t="s">
        <v>40</v>
      </c>
      <c r="E12" s="10">
        <v>70.33</v>
      </c>
      <c r="F12" s="11">
        <f t="shared" si="1"/>
        <v>42.2</v>
      </c>
      <c r="G12" s="12">
        <v>63.33</v>
      </c>
      <c r="H12" s="11">
        <f t="shared" si="2"/>
        <v>25.33</v>
      </c>
      <c r="I12" s="11">
        <f t="shared" si="0"/>
        <v>67.53</v>
      </c>
      <c r="J12" s="7"/>
    </row>
    <row r="13" s="1" customFormat="1" customHeight="1" spans="1:10">
      <c r="A13" s="7">
        <v>11</v>
      </c>
      <c r="B13" s="8" t="s">
        <v>41</v>
      </c>
      <c r="C13" s="8" t="s">
        <v>42</v>
      </c>
      <c r="D13" s="9" t="s">
        <v>43</v>
      </c>
      <c r="E13" s="10">
        <v>81.37</v>
      </c>
      <c r="F13" s="11">
        <f t="shared" si="1"/>
        <v>48.82</v>
      </c>
      <c r="G13" s="12">
        <v>88.67</v>
      </c>
      <c r="H13" s="11">
        <f t="shared" si="2"/>
        <v>35.47</v>
      </c>
      <c r="I13" s="11">
        <f t="shared" si="0"/>
        <v>84.29</v>
      </c>
      <c r="J13" s="7"/>
    </row>
    <row r="14" s="1" customFormat="1" customHeight="1" spans="1:10">
      <c r="A14" s="7">
        <v>12</v>
      </c>
      <c r="B14" s="8" t="s">
        <v>44</v>
      </c>
      <c r="C14" s="8" t="s">
        <v>45</v>
      </c>
      <c r="D14" s="9" t="s">
        <v>46</v>
      </c>
      <c r="E14" s="10">
        <v>46.53</v>
      </c>
      <c r="F14" s="11">
        <f t="shared" si="1"/>
        <v>27.92</v>
      </c>
      <c r="G14" s="12">
        <v>91</v>
      </c>
      <c r="H14" s="11">
        <f t="shared" si="2"/>
        <v>36.4</v>
      </c>
      <c r="I14" s="11">
        <f t="shared" si="0"/>
        <v>64.32</v>
      </c>
      <c r="J14" s="7"/>
    </row>
    <row r="15" s="1" customFormat="1" customHeight="1" spans="1:10">
      <c r="A15" s="7">
        <v>13</v>
      </c>
      <c r="B15" s="8" t="s">
        <v>47</v>
      </c>
      <c r="C15" s="8" t="s">
        <v>48</v>
      </c>
      <c r="D15" s="9" t="s">
        <v>49</v>
      </c>
      <c r="E15" s="10">
        <v>0</v>
      </c>
      <c r="F15" s="11">
        <f t="shared" si="1"/>
        <v>0</v>
      </c>
      <c r="G15" s="12">
        <v>86.33</v>
      </c>
      <c r="H15" s="11">
        <f t="shared" si="2"/>
        <v>34.53</v>
      </c>
      <c r="I15" s="11">
        <f t="shared" si="0"/>
        <v>34.53</v>
      </c>
      <c r="J15" s="7"/>
    </row>
    <row r="16" s="1" customFormat="1" customHeight="1" spans="1:10">
      <c r="A16" s="7">
        <v>14</v>
      </c>
      <c r="B16" s="8" t="s">
        <v>50</v>
      </c>
      <c r="C16" s="8" t="s">
        <v>51</v>
      </c>
      <c r="D16" s="9" t="s">
        <v>52</v>
      </c>
      <c r="E16" s="10">
        <v>78.7</v>
      </c>
      <c r="F16" s="11">
        <f t="shared" si="1"/>
        <v>47.22</v>
      </c>
      <c r="G16" s="12">
        <v>89.33</v>
      </c>
      <c r="H16" s="11">
        <f t="shared" si="2"/>
        <v>35.73</v>
      </c>
      <c r="I16" s="11">
        <f t="shared" si="0"/>
        <v>82.95</v>
      </c>
      <c r="J16" s="7"/>
    </row>
    <row r="17" s="1" customFormat="1" customHeight="1" spans="1:10">
      <c r="A17" s="7">
        <v>15</v>
      </c>
      <c r="B17" s="8" t="s">
        <v>53</v>
      </c>
      <c r="C17" s="8" t="s">
        <v>54</v>
      </c>
      <c r="D17" s="9" t="s">
        <v>55</v>
      </c>
      <c r="E17" s="10">
        <v>81.07</v>
      </c>
      <c r="F17" s="11">
        <f t="shared" si="1"/>
        <v>48.64</v>
      </c>
      <c r="G17" s="12">
        <v>94.67</v>
      </c>
      <c r="H17" s="11">
        <f t="shared" si="2"/>
        <v>37.87</v>
      </c>
      <c r="I17" s="11">
        <f t="shared" si="0"/>
        <v>86.51</v>
      </c>
      <c r="J17" s="7"/>
    </row>
    <row r="18" s="1" customFormat="1" customHeight="1" spans="1:10">
      <c r="A18" s="7">
        <v>16</v>
      </c>
      <c r="B18" s="8" t="s">
        <v>56</v>
      </c>
      <c r="C18" s="8" t="s">
        <v>57</v>
      </c>
      <c r="D18" s="9" t="s">
        <v>58</v>
      </c>
      <c r="E18" s="10">
        <v>89.37</v>
      </c>
      <c r="F18" s="11">
        <f t="shared" si="1"/>
        <v>53.62</v>
      </c>
      <c r="G18" s="12">
        <v>94</v>
      </c>
      <c r="H18" s="11">
        <f t="shared" si="2"/>
        <v>37.6</v>
      </c>
      <c r="I18" s="11">
        <f t="shared" si="0"/>
        <v>91.22</v>
      </c>
      <c r="J18" s="7"/>
    </row>
    <row r="19" s="1" customFormat="1" customHeight="1" spans="1:10">
      <c r="A19" s="7">
        <v>17</v>
      </c>
      <c r="B19" s="8" t="s">
        <v>59</v>
      </c>
      <c r="C19" s="8" t="s">
        <v>60</v>
      </c>
      <c r="D19" s="9" t="s">
        <v>61</v>
      </c>
      <c r="E19" s="10">
        <v>57.67</v>
      </c>
      <c r="F19" s="11">
        <f t="shared" si="1"/>
        <v>34.6</v>
      </c>
      <c r="G19" s="12">
        <v>93.33</v>
      </c>
      <c r="H19" s="11">
        <f t="shared" si="2"/>
        <v>37.33</v>
      </c>
      <c r="I19" s="11">
        <f t="shared" si="0"/>
        <v>71.93</v>
      </c>
      <c r="J19" s="7"/>
    </row>
    <row r="20" s="1" customFormat="1" customHeight="1" spans="1:10">
      <c r="A20" s="7">
        <v>18</v>
      </c>
      <c r="B20" s="8" t="s">
        <v>62</v>
      </c>
      <c r="C20" s="8" t="s">
        <v>63</v>
      </c>
      <c r="D20" s="9" t="s">
        <v>64</v>
      </c>
      <c r="E20" s="10">
        <v>69.9</v>
      </c>
      <c r="F20" s="11">
        <f t="shared" si="1"/>
        <v>41.94</v>
      </c>
      <c r="G20" s="12">
        <v>94.67</v>
      </c>
      <c r="H20" s="11">
        <f t="shared" si="2"/>
        <v>37.87</v>
      </c>
      <c r="I20" s="11">
        <f t="shared" si="0"/>
        <v>79.81</v>
      </c>
      <c r="J20" s="7"/>
    </row>
    <row r="21" s="1" customFormat="1" customHeight="1" spans="1:10">
      <c r="A21" s="7">
        <v>19</v>
      </c>
      <c r="B21" s="8" t="s">
        <v>65</v>
      </c>
      <c r="C21" s="8" t="s">
        <v>66</v>
      </c>
      <c r="D21" s="9" t="s">
        <v>67</v>
      </c>
      <c r="E21" s="10">
        <v>43.5</v>
      </c>
      <c r="F21" s="11">
        <f t="shared" si="1"/>
        <v>26.1</v>
      </c>
      <c r="G21" s="12">
        <v>90.33</v>
      </c>
      <c r="H21" s="11">
        <f t="shared" si="2"/>
        <v>36.13</v>
      </c>
      <c r="I21" s="11">
        <f t="shared" si="0"/>
        <v>62.23</v>
      </c>
      <c r="J21" s="7"/>
    </row>
    <row r="22" s="1" customFormat="1" customHeight="1" spans="1:10">
      <c r="A22" s="7">
        <v>20</v>
      </c>
      <c r="B22" s="8" t="s">
        <v>68</v>
      </c>
      <c r="C22" s="8" t="s">
        <v>69</v>
      </c>
      <c r="D22" s="9" t="s">
        <v>70</v>
      </c>
      <c r="E22" s="10">
        <v>71.33</v>
      </c>
      <c r="F22" s="11">
        <f t="shared" si="1"/>
        <v>42.8</v>
      </c>
      <c r="G22" s="12">
        <v>77</v>
      </c>
      <c r="H22" s="11">
        <f t="shared" si="2"/>
        <v>30.8</v>
      </c>
      <c r="I22" s="11">
        <f t="shared" si="0"/>
        <v>73.6</v>
      </c>
      <c r="J22" s="7"/>
    </row>
    <row r="23" s="1" customFormat="1" customHeight="1" spans="1:10">
      <c r="A23" s="7">
        <v>21</v>
      </c>
      <c r="B23" s="8" t="s">
        <v>71</v>
      </c>
      <c r="C23" s="8" t="s">
        <v>72</v>
      </c>
      <c r="D23" s="9" t="s">
        <v>73</v>
      </c>
      <c r="E23" s="10">
        <v>28</v>
      </c>
      <c r="F23" s="11">
        <f t="shared" si="1"/>
        <v>16.8</v>
      </c>
      <c r="G23" s="12">
        <v>0</v>
      </c>
      <c r="H23" s="11">
        <f t="shared" si="2"/>
        <v>0</v>
      </c>
      <c r="I23" s="11">
        <f t="shared" si="0"/>
        <v>16.8</v>
      </c>
      <c r="J23" s="7"/>
    </row>
    <row r="24" s="1" customFormat="1" customHeight="1" spans="1:10">
      <c r="A24" s="7">
        <v>22</v>
      </c>
      <c r="B24" s="8" t="s">
        <v>74</v>
      </c>
      <c r="C24" s="8" t="s">
        <v>75</v>
      </c>
      <c r="D24" s="9" t="s">
        <v>76</v>
      </c>
      <c r="E24" s="10">
        <v>39.9</v>
      </c>
      <c r="F24" s="11">
        <f t="shared" si="1"/>
        <v>23.94</v>
      </c>
      <c r="G24" s="12">
        <v>86.67</v>
      </c>
      <c r="H24" s="11">
        <f t="shared" si="2"/>
        <v>34.67</v>
      </c>
      <c r="I24" s="11">
        <f t="shared" si="0"/>
        <v>58.61</v>
      </c>
      <c r="J24" s="7"/>
    </row>
    <row r="25" s="1" customFormat="1" customHeight="1" spans="1:10">
      <c r="A25" s="7">
        <v>23</v>
      </c>
      <c r="B25" s="8" t="s">
        <v>77</v>
      </c>
      <c r="C25" s="8" t="s">
        <v>78</v>
      </c>
      <c r="D25" s="9" t="s">
        <v>79</v>
      </c>
      <c r="E25" s="10">
        <v>73.57</v>
      </c>
      <c r="F25" s="11">
        <f t="shared" si="1"/>
        <v>44.14</v>
      </c>
      <c r="G25" s="12">
        <v>90.67</v>
      </c>
      <c r="H25" s="11">
        <f t="shared" si="2"/>
        <v>36.27</v>
      </c>
      <c r="I25" s="11">
        <f t="shared" si="0"/>
        <v>80.41</v>
      </c>
      <c r="J25" s="7"/>
    </row>
    <row r="26" s="1" customFormat="1" customHeight="1" spans="1:10">
      <c r="A26" s="7">
        <v>24</v>
      </c>
      <c r="B26" s="8" t="s">
        <v>80</v>
      </c>
      <c r="C26" s="8" t="s">
        <v>81</v>
      </c>
      <c r="D26" s="9" t="s">
        <v>82</v>
      </c>
      <c r="E26" s="10">
        <v>71.9</v>
      </c>
      <c r="F26" s="11">
        <f t="shared" si="1"/>
        <v>43.14</v>
      </c>
      <c r="G26" s="12">
        <v>90.33</v>
      </c>
      <c r="H26" s="11">
        <f t="shared" si="2"/>
        <v>36.13</v>
      </c>
      <c r="I26" s="11">
        <f t="shared" si="0"/>
        <v>79.27</v>
      </c>
      <c r="J26" s="7"/>
    </row>
    <row r="27" s="1" customFormat="1" customHeight="1" spans="1:10">
      <c r="A27" s="7">
        <v>25</v>
      </c>
      <c r="B27" s="8" t="s">
        <v>83</v>
      </c>
      <c r="C27" s="8" t="s">
        <v>84</v>
      </c>
      <c r="D27" s="9" t="s">
        <v>85</v>
      </c>
      <c r="E27" s="10">
        <v>80.7</v>
      </c>
      <c r="F27" s="11">
        <f t="shared" si="1"/>
        <v>48.42</v>
      </c>
      <c r="G27" s="8">
        <v>89.67</v>
      </c>
      <c r="H27" s="11">
        <f t="shared" si="2"/>
        <v>35.87</v>
      </c>
      <c r="I27" s="11">
        <f t="shared" si="0"/>
        <v>84.29</v>
      </c>
      <c r="J27" s="7"/>
    </row>
    <row r="28" s="1" customFormat="1" customHeight="1" spans="1:10">
      <c r="A28" s="7">
        <v>26</v>
      </c>
      <c r="B28" s="8" t="s">
        <v>86</v>
      </c>
      <c r="C28" s="8" t="s">
        <v>87</v>
      </c>
      <c r="D28" s="9" t="s">
        <v>88</v>
      </c>
      <c r="E28" s="10">
        <v>24.83</v>
      </c>
      <c r="F28" s="11">
        <f t="shared" si="1"/>
        <v>14.9</v>
      </c>
      <c r="G28" s="12">
        <v>73.33</v>
      </c>
      <c r="H28" s="11">
        <f t="shared" si="2"/>
        <v>29.33</v>
      </c>
      <c r="I28" s="11">
        <f t="shared" si="0"/>
        <v>44.23</v>
      </c>
      <c r="J28" s="7"/>
    </row>
    <row r="29" s="1" customFormat="1" customHeight="1" spans="1:10">
      <c r="A29" s="7">
        <v>27</v>
      </c>
      <c r="B29" s="8" t="s">
        <v>89</v>
      </c>
      <c r="C29" s="8" t="s">
        <v>90</v>
      </c>
      <c r="D29" s="9" t="s">
        <v>91</v>
      </c>
      <c r="E29" s="10">
        <v>32.67</v>
      </c>
      <c r="F29" s="11">
        <f t="shared" si="1"/>
        <v>19.6</v>
      </c>
      <c r="G29" s="12">
        <v>86.33</v>
      </c>
      <c r="H29" s="11">
        <f t="shared" si="2"/>
        <v>34.53</v>
      </c>
      <c r="I29" s="11">
        <f t="shared" si="0"/>
        <v>54.13</v>
      </c>
      <c r="J29" s="7"/>
    </row>
    <row r="30" s="1" customFormat="1" customHeight="1" spans="1:10">
      <c r="A30" s="7">
        <v>28</v>
      </c>
      <c r="B30" s="8" t="s">
        <v>92</v>
      </c>
      <c r="C30" s="8" t="s">
        <v>69</v>
      </c>
      <c r="D30" s="9" t="s">
        <v>93</v>
      </c>
      <c r="E30" s="10">
        <v>33.33</v>
      </c>
      <c r="F30" s="11">
        <f t="shared" si="1"/>
        <v>20</v>
      </c>
      <c r="G30" s="12">
        <v>85.67</v>
      </c>
      <c r="H30" s="11">
        <f t="shared" si="2"/>
        <v>34.27</v>
      </c>
      <c r="I30" s="11">
        <f t="shared" si="0"/>
        <v>54.27</v>
      </c>
      <c r="J30" s="7"/>
    </row>
    <row r="31" s="1" customFormat="1" customHeight="1" spans="1:10">
      <c r="A31" s="7">
        <v>29</v>
      </c>
      <c r="B31" s="8" t="s">
        <v>94</v>
      </c>
      <c r="C31" s="8" t="s">
        <v>95</v>
      </c>
      <c r="D31" s="7" t="s">
        <v>96</v>
      </c>
      <c r="E31" s="11">
        <v>0</v>
      </c>
      <c r="F31" s="11">
        <f t="shared" si="1"/>
        <v>0</v>
      </c>
      <c r="G31" s="9" t="s">
        <v>97</v>
      </c>
      <c r="H31" s="11">
        <f t="shared" si="2"/>
        <v>0</v>
      </c>
      <c r="I31" s="11">
        <f t="shared" si="0"/>
        <v>0</v>
      </c>
      <c r="J31" s="7" t="s">
        <v>98</v>
      </c>
    </row>
    <row r="32" s="1" customFormat="1" customHeight="1" spans="1:10">
      <c r="A32" s="7">
        <v>30</v>
      </c>
      <c r="B32" s="8" t="s">
        <v>99</v>
      </c>
      <c r="C32" s="8" t="s">
        <v>100</v>
      </c>
      <c r="D32" s="7" t="s">
        <v>96</v>
      </c>
      <c r="E32" s="11">
        <v>0</v>
      </c>
      <c r="F32" s="11">
        <f t="shared" si="1"/>
        <v>0</v>
      </c>
      <c r="G32" s="9" t="s">
        <v>97</v>
      </c>
      <c r="H32" s="11">
        <f t="shared" si="2"/>
        <v>0</v>
      </c>
      <c r="I32" s="11">
        <f t="shared" si="0"/>
        <v>0</v>
      </c>
      <c r="J32" s="7" t="s">
        <v>98</v>
      </c>
    </row>
    <row r="33" s="1" customFormat="1" customHeight="1" spans="1:10">
      <c r="A33" s="7">
        <v>31</v>
      </c>
      <c r="B33" s="8" t="s">
        <v>101</v>
      </c>
      <c r="C33" s="8" t="s">
        <v>102</v>
      </c>
      <c r="D33" s="7" t="s">
        <v>96</v>
      </c>
      <c r="E33" s="11">
        <v>0</v>
      </c>
      <c r="F33" s="11">
        <f t="shared" si="1"/>
        <v>0</v>
      </c>
      <c r="G33" s="9" t="s">
        <v>97</v>
      </c>
      <c r="H33" s="11">
        <f t="shared" si="2"/>
        <v>0</v>
      </c>
      <c r="I33" s="11">
        <f t="shared" si="0"/>
        <v>0</v>
      </c>
      <c r="J33" s="7" t="s">
        <v>98</v>
      </c>
    </row>
    <row r="34" s="1" customFormat="1" customHeight="1" spans="1:10">
      <c r="A34" s="7">
        <v>32</v>
      </c>
      <c r="B34" s="8" t="s">
        <v>103</v>
      </c>
      <c r="C34" s="8" t="s">
        <v>104</v>
      </c>
      <c r="D34" s="7" t="s">
        <v>96</v>
      </c>
      <c r="E34" s="11">
        <v>0</v>
      </c>
      <c r="F34" s="11">
        <f t="shared" si="1"/>
        <v>0</v>
      </c>
      <c r="G34" s="9" t="s">
        <v>97</v>
      </c>
      <c r="H34" s="11">
        <f t="shared" si="2"/>
        <v>0</v>
      </c>
      <c r="I34" s="11">
        <f t="shared" si="0"/>
        <v>0</v>
      </c>
      <c r="J34" s="7" t="s">
        <v>98</v>
      </c>
    </row>
    <row r="35" s="1" customFormat="1" customHeight="1" spans="1:10">
      <c r="A35" s="7">
        <v>33</v>
      </c>
      <c r="B35" s="8" t="s">
        <v>105</v>
      </c>
      <c r="C35" s="8" t="s">
        <v>106</v>
      </c>
      <c r="D35" s="7" t="s">
        <v>96</v>
      </c>
      <c r="E35" s="11">
        <v>0</v>
      </c>
      <c r="F35" s="11">
        <f t="shared" si="1"/>
        <v>0</v>
      </c>
      <c r="G35" s="9" t="s">
        <v>97</v>
      </c>
      <c r="H35" s="11">
        <f t="shared" si="2"/>
        <v>0</v>
      </c>
      <c r="I35" s="11">
        <f t="shared" si="0"/>
        <v>0</v>
      </c>
      <c r="J35" s="7" t="s">
        <v>98</v>
      </c>
    </row>
    <row r="36" s="1" customFormat="1" customHeight="1" spans="1:10">
      <c r="A36" s="7">
        <v>34</v>
      </c>
      <c r="B36" s="8" t="s">
        <v>107</v>
      </c>
      <c r="C36" s="8" t="s">
        <v>108</v>
      </c>
      <c r="D36" s="7" t="s">
        <v>96</v>
      </c>
      <c r="E36" s="11">
        <v>0</v>
      </c>
      <c r="F36" s="11">
        <f t="shared" si="1"/>
        <v>0</v>
      </c>
      <c r="G36" s="9" t="s">
        <v>97</v>
      </c>
      <c r="H36" s="11">
        <f t="shared" si="2"/>
        <v>0</v>
      </c>
      <c r="I36" s="11">
        <f t="shared" si="0"/>
        <v>0</v>
      </c>
      <c r="J36" s="7" t="s">
        <v>98</v>
      </c>
    </row>
    <row r="37" s="1" customFormat="1" customHeight="1" spans="1:10">
      <c r="A37" s="7">
        <v>35</v>
      </c>
      <c r="B37" s="8" t="s">
        <v>109</v>
      </c>
      <c r="C37" s="8" t="s">
        <v>110</v>
      </c>
      <c r="D37" s="7" t="s">
        <v>96</v>
      </c>
      <c r="E37" s="11">
        <v>0</v>
      </c>
      <c r="F37" s="11">
        <f t="shared" si="1"/>
        <v>0</v>
      </c>
      <c r="G37" s="9" t="s">
        <v>97</v>
      </c>
      <c r="H37" s="11">
        <f t="shared" si="2"/>
        <v>0</v>
      </c>
      <c r="I37" s="11">
        <f t="shared" si="0"/>
        <v>0</v>
      </c>
      <c r="J37" s="7" t="s">
        <v>98</v>
      </c>
    </row>
    <row r="38" s="1" customFormat="1" customHeight="1" spans="1:10">
      <c r="A38" s="7">
        <v>36</v>
      </c>
      <c r="B38" s="8" t="s">
        <v>111</v>
      </c>
      <c r="C38" s="8" t="s">
        <v>112</v>
      </c>
      <c r="D38" s="7" t="s">
        <v>96</v>
      </c>
      <c r="E38" s="11">
        <v>0</v>
      </c>
      <c r="F38" s="11">
        <f t="shared" si="1"/>
        <v>0</v>
      </c>
      <c r="G38" s="9" t="s">
        <v>97</v>
      </c>
      <c r="H38" s="11">
        <f t="shared" si="2"/>
        <v>0</v>
      </c>
      <c r="I38" s="11">
        <f t="shared" si="0"/>
        <v>0</v>
      </c>
      <c r="J38" s="7" t="s">
        <v>98</v>
      </c>
    </row>
    <row r="39" s="1" customFormat="1" customHeight="1" spans="1:10">
      <c r="A39" s="7">
        <v>37</v>
      </c>
      <c r="B39" s="8" t="s">
        <v>113</v>
      </c>
      <c r="C39" s="8" t="s">
        <v>114</v>
      </c>
      <c r="D39" s="7" t="s">
        <v>96</v>
      </c>
      <c r="E39" s="11">
        <v>0</v>
      </c>
      <c r="F39" s="11">
        <f t="shared" si="1"/>
        <v>0</v>
      </c>
      <c r="G39" s="9" t="s">
        <v>97</v>
      </c>
      <c r="H39" s="11">
        <f t="shared" si="2"/>
        <v>0</v>
      </c>
      <c r="I39" s="11">
        <f t="shared" si="0"/>
        <v>0</v>
      </c>
      <c r="J39" s="7" t="s">
        <v>98</v>
      </c>
    </row>
    <row r="40" s="1" customFormat="1" customHeight="1" spans="1:10">
      <c r="A40" s="7">
        <v>38</v>
      </c>
      <c r="B40" s="8" t="s">
        <v>115</v>
      </c>
      <c r="C40" s="8" t="s">
        <v>116</v>
      </c>
      <c r="D40" s="7" t="s">
        <v>96</v>
      </c>
      <c r="E40" s="11">
        <v>0</v>
      </c>
      <c r="F40" s="11">
        <f t="shared" si="1"/>
        <v>0</v>
      </c>
      <c r="G40" s="9" t="s">
        <v>97</v>
      </c>
      <c r="H40" s="11">
        <f t="shared" si="2"/>
        <v>0</v>
      </c>
      <c r="I40" s="11">
        <f t="shared" si="0"/>
        <v>0</v>
      </c>
      <c r="J40" s="7" t="s">
        <v>98</v>
      </c>
    </row>
    <row r="41" s="1" customFormat="1" customHeight="1" spans="1:10">
      <c r="A41" s="7">
        <v>39</v>
      </c>
      <c r="B41" s="8" t="s">
        <v>117</v>
      </c>
      <c r="C41" s="8" t="s">
        <v>118</v>
      </c>
      <c r="D41" s="7" t="s">
        <v>96</v>
      </c>
      <c r="E41" s="11">
        <v>0</v>
      </c>
      <c r="F41" s="11">
        <f t="shared" si="1"/>
        <v>0</v>
      </c>
      <c r="G41" s="9" t="s">
        <v>97</v>
      </c>
      <c r="H41" s="11">
        <f t="shared" si="2"/>
        <v>0</v>
      </c>
      <c r="I41" s="11">
        <f t="shared" si="0"/>
        <v>0</v>
      </c>
      <c r="J41" s="7" t="s">
        <v>98</v>
      </c>
    </row>
    <row r="42" s="1" customFormat="1" customHeight="1" spans="1:10">
      <c r="A42" s="7">
        <v>40</v>
      </c>
      <c r="B42" s="8" t="s">
        <v>119</v>
      </c>
      <c r="C42" s="8" t="s">
        <v>120</v>
      </c>
      <c r="D42" s="7" t="s">
        <v>96</v>
      </c>
      <c r="E42" s="11">
        <v>0</v>
      </c>
      <c r="F42" s="11">
        <f t="shared" si="1"/>
        <v>0</v>
      </c>
      <c r="G42" s="9" t="s">
        <v>97</v>
      </c>
      <c r="H42" s="11">
        <f t="shared" si="2"/>
        <v>0</v>
      </c>
      <c r="I42" s="11">
        <f t="shared" si="0"/>
        <v>0</v>
      </c>
      <c r="J42" s="7" t="s">
        <v>98</v>
      </c>
    </row>
    <row r="43" s="1" customFormat="1" customHeight="1" spans="1:10">
      <c r="A43" s="7">
        <v>41</v>
      </c>
      <c r="B43" s="8" t="s">
        <v>121</v>
      </c>
      <c r="C43" s="8" t="s">
        <v>122</v>
      </c>
      <c r="D43" s="7" t="s">
        <v>96</v>
      </c>
      <c r="E43" s="11">
        <v>0</v>
      </c>
      <c r="F43" s="11">
        <f t="shared" si="1"/>
        <v>0</v>
      </c>
      <c r="G43" s="9" t="s">
        <v>97</v>
      </c>
      <c r="H43" s="11">
        <f t="shared" si="2"/>
        <v>0</v>
      </c>
      <c r="I43" s="11">
        <f t="shared" si="0"/>
        <v>0</v>
      </c>
      <c r="J43" s="7" t="s">
        <v>98</v>
      </c>
    </row>
    <row r="44" s="1" customFormat="1" customHeight="1" spans="1:10">
      <c r="A44" s="7">
        <v>42</v>
      </c>
      <c r="B44" s="8" t="s">
        <v>123</v>
      </c>
      <c r="C44" s="8" t="s">
        <v>124</v>
      </c>
      <c r="D44" s="7" t="s">
        <v>96</v>
      </c>
      <c r="E44" s="11">
        <v>0</v>
      </c>
      <c r="F44" s="11">
        <f t="shared" si="1"/>
        <v>0</v>
      </c>
      <c r="G44" s="9" t="s">
        <v>97</v>
      </c>
      <c r="H44" s="11">
        <f t="shared" si="2"/>
        <v>0</v>
      </c>
      <c r="I44" s="11">
        <f t="shared" si="0"/>
        <v>0</v>
      </c>
      <c r="J44" s="7" t="s">
        <v>98</v>
      </c>
    </row>
    <row r="45" s="1" customFormat="1" customHeight="1" spans="1:10">
      <c r="A45" s="7">
        <v>43</v>
      </c>
      <c r="B45" s="8" t="s">
        <v>125</v>
      </c>
      <c r="C45" s="8" t="s">
        <v>126</v>
      </c>
      <c r="D45" s="7" t="s">
        <v>96</v>
      </c>
      <c r="E45" s="11">
        <v>0</v>
      </c>
      <c r="F45" s="11">
        <f t="shared" si="1"/>
        <v>0</v>
      </c>
      <c r="G45" s="9" t="s">
        <v>97</v>
      </c>
      <c r="H45" s="11">
        <f t="shared" si="2"/>
        <v>0</v>
      </c>
      <c r="I45" s="11">
        <f t="shared" si="0"/>
        <v>0</v>
      </c>
      <c r="J45" s="7" t="s">
        <v>98</v>
      </c>
    </row>
    <row r="46" s="1" customFormat="1" customHeight="1" spans="1:10">
      <c r="A46" s="7">
        <v>44</v>
      </c>
      <c r="B46" s="8" t="s">
        <v>127</v>
      </c>
      <c r="C46" s="8" t="s">
        <v>128</v>
      </c>
      <c r="D46" s="7" t="s">
        <v>96</v>
      </c>
      <c r="E46" s="11">
        <v>0</v>
      </c>
      <c r="F46" s="11">
        <f t="shared" si="1"/>
        <v>0</v>
      </c>
      <c r="G46" s="9" t="s">
        <v>97</v>
      </c>
      <c r="H46" s="11">
        <f t="shared" si="2"/>
        <v>0</v>
      </c>
      <c r="I46" s="11">
        <f t="shared" si="0"/>
        <v>0</v>
      </c>
      <c r="J46" s="7" t="s">
        <v>98</v>
      </c>
    </row>
  </sheetData>
  <autoFilter ref="A2:J46">
    <sortState ref="A2:J46">
      <sortCondition ref="D3:D46"/>
    </sortState>
    <extLst/>
  </autoFilter>
  <mergeCells count="1">
    <mergeCell ref="A1:J1"/>
  </mergeCells>
  <pageMargins left="0.75" right="0.75" top="0.629861111111111" bottom="0.472222222222222" header="0.904861111111111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2022-12-08T07:57:00Z</dcterms:created>
  <dcterms:modified xsi:type="dcterms:W3CDTF">2022-12-08T10:13:46Z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602CD73DE18744AE90E4269F23E677FE</vt:lpwstr>
  </property>
  <property fmtid="{D5CDD505-2E9C-101B-9397-08002B2CF9AE}" pid="3" name="KSOProductBuildVer">
    <vt:lpwstr>2052-11.1.0.12763</vt:lpwstr>
  </property>
</Properties>
</file>