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4" r:id="rId1"/>
  </sheets>
  <calcPr calcId="144525"/>
</workbook>
</file>

<file path=xl/sharedStrings.xml><?xml version="1.0" encoding="utf-8"?>
<sst xmlns="http://schemas.openxmlformats.org/spreadsheetml/2006/main" count="303" uniqueCount="149">
  <si>
    <t>补充招聘武乡县收缴爆炸物品及枪支弹药销毁、收缴危化品销毁工作人员综合成绩</t>
  </si>
  <si>
    <t>姓名</t>
  </si>
  <si>
    <t>身份证号</t>
  </si>
  <si>
    <t>报名岗位</t>
  </si>
  <si>
    <t>笔试成绩</t>
  </si>
  <si>
    <t>笔试成绩权重60%</t>
  </si>
  <si>
    <t>面试成绩</t>
  </si>
  <si>
    <t>面试成绩权重40%</t>
  </si>
  <si>
    <t>体测成绩</t>
  </si>
  <si>
    <t>总成绩</t>
  </si>
  <si>
    <t>排名</t>
  </si>
  <si>
    <t>备注</t>
  </si>
  <si>
    <t>史卓然</t>
  </si>
  <si>
    <t>140429********5917</t>
  </si>
  <si>
    <t>A1</t>
  </si>
  <si>
    <t>81</t>
  </si>
  <si>
    <t>76.17</t>
  </si>
  <si>
    <t>合格</t>
  </si>
  <si>
    <t>王志远</t>
  </si>
  <si>
    <t>140429********5913</t>
  </si>
  <si>
    <t>78</t>
  </si>
  <si>
    <t>79.70</t>
  </si>
  <si>
    <t>李文静</t>
  </si>
  <si>
    <t>140429********201X</t>
  </si>
  <si>
    <t>72</t>
  </si>
  <si>
    <t>78.97</t>
  </si>
  <si>
    <t>王雨椿</t>
  </si>
  <si>
    <t>140429********4816</t>
  </si>
  <si>
    <t>70</t>
  </si>
  <si>
    <t>78.13</t>
  </si>
  <si>
    <t>曹雁斌</t>
  </si>
  <si>
    <t>68</t>
  </si>
  <si>
    <t>77.30</t>
  </si>
  <si>
    <t>岳玮</t>
  </si>
  <si>
    <t>140429********5914</t>
  </si>
  <si>
    <t>63</t>
  </si>
  <si>
    <t>84.77</t>
  </si>
  <si>
    <t>武巾博</t>
  </si>
  <si>
    <t>140429********8434</t>
  </si>
  <si>
    <t>62</t>
  </si>
  <si>
    <t>81.67</t>
  </si>
  <si>
    <t>李浩</t>
  </si>
  <si>
    <t>140429********8496</t>
  </si>
  <si>
    <t>65</t>
  </si>
  <si>
    <t>75.43</t>
  </si>
  <si>
    <t>冯泽宇</t>
  </si>
  <si>
    <t>140429********4011</t>
  </si>
  <si>
    <t>60</t>
  </si>
  <si>
    <t>81.83</t>
  </si>
  <si>
    <t>韩裕</t>
  </si>
  <si>
    <t>140429********2812</t>
  </si>
  <si>
    <t>72.70</t>
  </si>
  <si>
    <t>张一奇</t>
  </si>
  <si>
    <t>140429********5617</t>
  </si>
  <si>
    <t>66</t>
  </si>
  <si>
    <t>71.00</t>
  </si>
  <si>
    <t>张硕星</t>
  </si>
  <si>
    <t>53</t>
  </si>
  <si>
    <t>74.00</t>
  </si>
  <si>
    <t>李憬帅</t>
  </si>
  <si>
    <t>140429********843X</t>
  </si>
  <si>
    <t>41</t>
  </si>
  <si>
    <t>72.50</t>
  </si>
  <si>
    <t>赵耀伟</t>
  </si>
  <si>
    <t>140429********4811</t>
  </si>
  <si>
    <t>/</t>
  </si>
  <si>
    <t>缺考</t>
  </si>
  <si>
    <t>武勇</t>
  </si>
  <si>
    <t>140429********2419</t>
  </si>
  <si>
    <t>张琦</t>
  </si>
  <si>
    <t>140429********001X</t>
  </si>
  <si>
    <t>姜少凡</t>
  </si>
  <si>
    <t>140429********0015</t>
  </si>
  <si>
    <t>王杰</t>
  </si>
  <si>
    <t>140429********5216</t>
  </si>
  <si>
    <t>邱洋</t>
  </si>
  <si>
    <t>140429********5611</t>
  </si>
  <si>
    <t>武泽鹏</t>
  </si>
  <si>
    <t>140429********5612</t>
  </si>
  <si>
    <t>B1</t>
  </si>
  <si>
    <t>74</t>
  </si>
  <si>
    <t>83.83</t>
  </si>
  <si>
    <t>李超然</t>
  </si>
  <si>
    <t>140429********5614</t>
  </si>
  <si>
    <t>76</t>
  </si>
  <si>
    <t>80.67</t>
  </si>
  <si>
    <t>李豪</t>
  </si>
  <si>
    <t>140429********561X</t>
  </si>
  <si>
    <t>79.83</t>
  </si>
  <si>
    <t>魏凯</t>
  </si>
  <si>
    <t>140429********5217</t>
  </si>
  <si>
    <t>75</t>
  </si>
  <si>
    <t>78.80</t>
  </si>
  <si>
    <t>岳志毅</t>
  </si>
  <si>
    <t>140429********5637</t>
  </si>
  <si>
    <t>73</t>
  </si>
  <si>
    <t>79.57</t>
  </si>
  <si>
    <t>王亮</t>
  </si>
  <si>
    <t>140429********8435</t>
  </si>
  <si>
    <t>71</t>
  </si>
  <si>
    <t>安泽</t>
  </si>
  <si>
    <t>140429********1614</t>
  </si>
  <si>
    <t>74.50</t>
  </si>
  <si>
    <t>魏浩</t>
  </si>
  <si>
    <t>67</t>
  </si>
  <si>
    <t>83.27</t>
  </si>
  <si>
    <t>姜勇</t>
  </si>
  <si>
    <t>140429********8432</t>
  </si>
  <si>
    <t>83.33</t>
  </si>
  <si>
    <t>赵子洋</t>
  </si>
  <si>
    <t>140429********8459</t>
  </si>
  <si>
    <t>69</t>
  </si>
  <si>
    <t>78.17</t>
  </si>
  <si>
    <t>任小宝</t>
  </si>
  <si>
    <t>76.03</t>
  </si>
  <si>
    <t>王瑞祯</t>
  </si>
  <si>
    <t>140321********0051</t>
  </si>
  <si>
    <t>82.03</t>
  </si>
  <si>
    <t>弓潇瀚</t>
  </si>
  <si>
    <t>140429********641X</t>
  </si>
  <si>
    <t>72.00</t>
  </si>
  <si>
    <t>郝康宁</t>
  </si>
  <si>
    <t>140429********6015</t>
  </si>
  <si>
    <t>64</t>
  </si>
  <si>
    <t>75.33</t>
  </si>
  <si>
    <t>魏佳铭</t>
  </si>
  <si>
    <t>140429********4814</t>
  </si>
  <si>
    <t>61</t>
  </si>
  <si>
    <t>78.37</t>
  </si>
  <si>
    <t>郝辉</t>
  </si>
  <si>
    <t>140429********6814</t>
  </si>
  <si>
    <t>55</t>
  </si>
  <si>
    <t>76.87</t>
  </si>
  <si>
    <t>张晓东</t>
  </si>
  <si>
    <t>140429********8472</t>
  </si>
  <si>
    <t>54</t>
  </si>
  <si>
    <t>77.17</t>
  </si>
  <si>
    <t>张强</t>
  </si>
  <si>
    <t>140429********8436</t>
  </si>
  <si>
    <t>50</t>
  </si>
  <si>
    <t>70.67</t>
  </si>
  <si>
    <t>张城杰</t>
  </si>
  <si>
    <t>58</t>
  </si>
  <si>
    <t>0</t>
  </si>
  <si>
    <t>李志军</t>
  </si>
  <si>
    <t>140429********2017</t>
  </si>
  <si>
    <t>王凯</t>
  </si>
  <si>
    <t>140429********8456</t>
  </si>
  <si>
    <t>赵旭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</si>
</sst>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176" formatCode="0.00_ "/>
    <numFmt numFmtId="177" formatCode="_(&quot;$&quot;* #,##0_);_(&quot;$&quot;* \(#,##0\);_(&quot;$&quot;* &quot;-&quot;_);_(@_)"/>
    <numFmt numFmtId="178" formatCode="_(&quot;$&quot;* #,##0.00_);_(&quot;$&quot;* \(#,##0.00\);_(&quot;$&quot;* &quot;-&quot;??_);_(@_)"/>
  </numFmts>
  <fonts count="22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177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6" fillId="11" borderId="2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NumberFormat="1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 quotePrefix="1">
      <alignment horizontal="center" vertical="center" wrapText="1"/>
    </xf>
    <xf numFmtId="0" fontId="1" fillId="0" borderId="1" xfId="0" applyNumberFormat="1" applyFont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3"/>
  <sheetViews>
    <sheetView tabSelected="1" workbookViewId="0">
      <selection activeCell="M42" sqref="M42"/>
    </sheetView>
  </sheetViews>
  <sheetFormatPr defaultColWidth="9" defaultRowHeight="16.5"/>
  <cols>
    <col min="1" max="1" width="9" style="2"/>
    <col min="2" max="2" width="23.125" style="2" customWidth="1"/>
    <col min="3" max="3" width="8.375" style="2" customWidth="1"/>
    <col min="4" max="4" width="10" style="2" customWidth="1"/>
    <col min="5" max="5" width="10" style="3" customWidth="1"/>
    <col min="6" max="6" width="9.5" style="2" customWidth="1"/>
    <col min="7" max="7" width="9.5" style="3" customWidth="1"/>
    <col min="8" max="8" width="9.75" style="2" customWidth="1"/>
    <col min="9" max="9" width="9" style="2" customWidth="1"/>
    <col min="10" max="10" width="9" style="2"/>
    <col min="11" max="11" width="9" style="4"/>
    <col min="12" max="16384" width="9" style="2"/>
  </cols>
  <sheetData>
    <row r="1" ht="18.75" spans="1:11">
      <c r="A1" s="5" t="s">
        <v>0</v>
      </c>
      <c r="B1" s="5"/>
      <c r="C1" s="5"/>
      <c r="D1" s="5"/>
      <c r="E1" s="6"/>
      <c r="F1" s="5"/>
      <c r="G1" s="6"/>
      <c r="H1" s="5"/>
      <c r="I1" s="5"/>
      <c r="J1" s="5"/>
      <c r="K1" s="5"/>
    </row>
    <row r="2" s="1" customFormat="1" ht="33" spans="1:11">
      <c r="A2" s="7" t="s">
        <v>1</v>
      </c>
      <c r="B2" s="7" t="s">
        <v>2</v>
      </c>
      <c r="C2" s="7" t="s">
        <v>3</v>
      </c>
      <c r="D2" s="8" t="s">
        <v>4</v>
      </c>
      <c r="E2" s="9" t="s">
        <v>5</v>
      </c>
      <c r="F2" s="8" t="s">
        <v>6</v>
      </c>
      <c r="G2" s="9" t="s">
        <v>7</v>
      </c>
      <c r="H2" s="8" t="s">
        <v>8</v>
      </c>
      <c r="I2" s="10" t="s">
        <v>9</v>
      </c>
      <c r="J2" s="7" t="s">
        <v>10</v>
      </c>
      <c r="K2" s="7" t="s">
        <v>11</v>
      </c>
    </row>
    <row r="3" spans="1:11">
      <c r="A3" s="7" t="s">
        <v>12</v>
      </c>
      <c r="B3" s="12" t="s">
        <v>13</v>
      </c>
      <c r="C3" s="7" t="s">
        <v>14</v>
      </c>
      <c r="D3" s="8" t="s">
        <v>15</v>
      </c>
      <c r="E3" s="9">
        <f>ROUND(D3*60%,2)</f>
        <v>48.6</v>
      </c>
      <c r="F3" s="8" t="s">
        <v>16</v>
      </c>
      <c r="G3" s="9">
        <f>ROUND(F3*40%,2)</f>
        <v>30.47</v>
      </c>
      <c r="H3" s="8" t="s">
        <v>17</v>
      </c>
      <c r="I3" s="10">
        <f>E3+G3</f>
        <v>79.07</v>
      </c>
      <c r="J3" s="7">
        <v>1</v>
      </c>
      <c r="K3" s="11"/>
    </row>
    <row r="4" spans="1:11">
      <c r="A4" s="7" t="s">
        <v>18</v>
      </c>
      <c r="B4" s="13" t="s">
        <v>19</v>
      </c>
      <c r="C4" s="7" t="s">
        <v>14</v>
      </c>
      <c r="D4" s="8" t="s">
        <v>20</v>
      </c>
      <c r="E4" s="9">
        <f t="shared" ref="E4:E40" si="0">ROUND(D4*60%,2)</f>
        <v>46.8</v>
      </c>
      <c r="F4" s="8" t="s">
        <v>21</v>
      </c>
      <c r="G4" s="9">
        <f t="shared" ref="G4:G43" si="1">ROUND(F4*40%,2)</f>
        <v>31.88</v>
      </c>
      <c r="H4" s="8" t="s">
        <v>17</v>
      </c>
      <c r="I4" s="10">
        <f t="shared" ref="I4:I15" si="2">E4+G4</f>
        <v>78.68</v>
      </c>
      <c r="J4" s="7">
        <v>2</v>
      </c>
      <c r="K4" s="11"/>
    </row>
    <row r="5" spans="1:11">
      <c r="A5" s="7" t="s">
        <v>22</v>
      </c>
      <c r="B5" s="13" t="s">
        <v>23</v>
      </c>
      <c r="C5" s="7" t="s">
        <v>14</v>
      </c>
      <c r="D5" s="8" t="s">
        <v>24</v>
      </c>
      <c r="E5" s="9">
        <f t="shared" si="0"/>
        <v>43.2</v>
      </c>
      <c r="F5" s="8" t="s">
        <v>25</v>
      </c>
      <c r="G5" s="9">
        <f t="shared" si="1"/>
        <v>31.59</v>
      </c>
      <c r="H5" s="8" t="s">
        <v>17</v>
      </c>
      <c r="I5" s="10">
        <f t="shared" si="2"/>
        <v>74.79</v>
      </c>
      <c r="J5" s="7">
        <v>3</v>
      </c>
      <c r="K5" s="11"/>
    </row>
    <row r="6" spans="1:11">
      <c r="A6" s="7" t="s">
        <v>26</v>
      </c>
      <c r="B6" s="13" t="s">
        <v>27</v>
      </c>
      <c r="C6" s="7" t="s">
        <v>14</v>
      </c>
      <c r="D6" s="8" t="s">
        <v>28</v>
      </c>
      <c r="E6" s="9">
        <f t="shared" si="0"/>
        <v>42</v>
      </c>
      <c r="F6" s="8" t="s">
        <v>29</v>
      </c>
      <c r="G6" s="9">
        <f t="shared" si="1"/>
        <v>31.25</v>
      </c>
      <c r="H6" s="8" t="s">
        <v>17</v>
      </c>
      <c r="I6" s="10">
        <f t="shared" si="2"/>
        <v>73.25</v>
      </c>
      <c r="J6" s="7">
        <v>4</v>
      </c>
      <c r="K6" s="11"/>
    </row>
    <row r="7" spans="1:11">
      <c r="A7" s="7" t="s">
        <v>30</v>
      </c>
      <c r="B7" s="13" t="s">
        <v>19</v>
      </c>
      <c r="C7" s="7" t="s">
        <v>14</v>
      </c>
      <c r="D7" s="8" t="s">
        <v>31</v>
      </c>
      <c r="E7" s="9">
        <f t="shared" si="0"/>
        <v>40.8</v>
      </c>
      <c r="F7" s="8" t="s">
        <v>32</v>
      </c>
      <c r="G7" s="9">
        <f t="shared" si="1"/>
        <v>30.92</v>
      </c>
      <c r="H7" s="8" t="s">
        <v>17</v>
      </c>
      <c r="I7" s="10">
        <f t="shared" si="2"/>
        <v>71.72</v>
      </c>
      <c r="J7" s="7">
        <v>5</v>
      </c>
      <c r="K7" s="11"/>
    </row>
    <row r="8" spans="1:11">
      <c r="A8" s="7" t="s">
        <v>33</v>
      </c>
      <c r="B8" s="13" t="s">
        <v>34</v>
      </c>
      <c r="C8" s="7" t="s">
        <v>14</v>
      </c>
      <c r="D8" s="8" t="s">
        <v>35</v>
      </c>
      <c r="E8" s="9">
        <f t="shared" si="0"/>
        <v>37.8</v>
      </c>
      <c r="F8" s="8" t="s">
        <v>36</v>
      </c>
      <c r="G8" s="9">
        <f t="shared" si="1"/>
        <v>33.91</v>
      </c>
      <c r="H8" s="8" t="s">
        <v>17</v>
      </c>
      <c r="I8" s="10">
        <f t="shared" si="2"/>
        <v>71.71</v>
      </c>
      <c r="J8" s="7">
        <v>6</v>
      </c>
      <c r="K8" s="11"/>
    </row>
    <row r="9" spans="1:11">
      <c r="A9" s="7" t="s">
        <v>37</v>
      </c>
      <c r="B9" s="13" t="s">
        <v>38</v>
      </c>
      <c r="C9" s="7" t="s">
        <v>14</v>
      </c>
      <c r="D9" s="8" t="s">
        <v>39</v>
      </c>
      <c r="E9" s="9">
        <f t="shared" si="0"/>
        <v>37.2</v>
      </c>
      <c r="F9" s="8" t="s">
        <v>40</v>
      </c>
      <c r="G9" s="9">
        <f t="shared" si="1"/>
        <v>32.67</v>
      </c>
      <c r="H9" s="8" t="s">
        <v>17</v>
      </c>
      <c r="I9" s="10">
        <f t="shared" si="2"/>
        <v>69.87</v>
      </c>
      <c r="J9" s="7">
        <v>7</v>
      </c>
      <c r="K9" s="11"/>
    </row>
    <row r="10" spans="1:11">
      <c r="A10" s="7" t="s">
        <v>41</v>
      </c>
      <c r="B10" s="13" t="s">
        <v>42</v>
      </c>
      <c r="C10" s="7" t="s">
        <v>14</v>
      </c>
      <c r="D10" s="8" t="s">
        <v>43</v>
      </c>
      <c r="E10" s="9">
        <f t="shared" si="0"/>
        <v>39</v>
      </c>
      <c r="F10" s="8" t="s">
        <v>44</v>
      </c>
      <c r="G10" s="9">
        <f t="shared" si="1"/>
        <v>30.17</v>
      </c>
      <c r="H10" s="8" t="s">
        <v>17</v>
      </c>
      <c r="I10" s="10">
        <f t="shared" si="2"/>
        <v>69.17</v>
      </c>
      <c r="J10" s="7">
        <v>8</v>
      </c>
      <c r="K10" s="11"/>
    </row>
    <row r="11" spans="1:11">
      <c r="A11" s="7" t="s">
        <v>45</v>
      </c>
      <c r="B11" s="13" t="s">
        <v>46</v>
      </c>
      <c r="C11" s="7" t="s">
        <v>14</v>
      </c>
      <c r="D11" s="8" t="s">
        <v>47</v>
      </c>
      <c r="E11" s="9">
        <f t="shared" si="0"/>
        <v>36</v>
      </c>
      <c r="F11" s="8" t="s">
        <v>48</v>
      </c>
      <c r="G11" s="9">
        <f t="shared" si="1"/>
        <v>32.73</v>
      </c>
      <c r="H11" s="8" t="s">
        <v>17</v>
      </c>
      <c r="I11" s="10">
        <f t="shared" si="2"/>
        <v>68.73</v>
      </c>
      <c r="J11" s="7">
        <v>9</v>
      </c>
      <c r="K11" s="11"/>
    </row>
    <row r="12" spans="1:11">
      <c r="A12" s="7" t="s">
        <v>49</v>
      </c>
      <c r="B12" s="13" t="s">
        <v>50</v>
      </c>
      <c r="C12" s="7" t="s">
        <v>14</v>
      </c>
      <c r="D12" s="8" t="s">
        <v>43</v>
      </c>
      <c r="E12" s="9">
        <f t="shared" si="0"/>
        <v>39</v>
      </c>
      <c r="F12" s="8" t="s">
        <v>51</v>
      </c>
      <c r="G12" s="9">
        <f t="shared" si="1"/>
        <v>29.08</v>
      </c>
      <c r="H12" s="8" t="s">
        <v>17</v>
      </c>
      <c r="I12" s="10">
        <f t="shared" si="2"/>
        <v>68.08</v>
      </c>
      <c r="J12" s="7">
        <v>10</v>
      </c>
      <c r="K12" s="11"/>
    </row>
    <row r="13" spans="1:11">
      <c r="A13" s="7" t="s">
        <v>52</v>
      </c>
      <c r="B13" s="13" t="s">
        <v>53</v>
      </c>
      <c r="C13" s="7" t="s">
        <v>14</v>
      </c>
      <c r="D13" s="8" t="s">
        <v>54</v>
      </c>
      <c r="E13" s="9">
        <f t="shared" si="0"/>
        <v>39.6</v>
      </c>
      <c r="F13" s="8" t="s">
        <v>55</v>
      </c>
      <c r="G13" s="9">
        <f t="shared" si="1"/>
        <v>28.4</v>
      </c>
      <c r="H13" s="8" t="s">
        <v>17</v>
      </c>
      <c r="I13" s="10">
        <f t="shared" si="2"/>
        <v>68</v>
      </c>
      <c r="J13" s="7">
        <v>11</v>
      </c>
      <c r="K13" s="11"/>
    </row>
    <row r="14" spans="1:11">
      <c r="A14" s="7" t="s">
        <v>56</v>
      </c>
      <c r="B14" s="13" t="s">
        <v>53</v>
      </c>
      <c r="C14" s="7" t="s">
        <v>14</v>
      </c>
      <c r="D14" s="8" t="s">
        <v>57</v>
      </c>
      <c r="E14" s="9">
        <f t="shared" si="0"/>
        <v>31.8</v>
      </c>
      <c r="F14" s="8" t="s">
        <v>58</v>
      </c>
      <c r="G14" s="9">
        <f t="shared" si="1"/>
        <v>29.6</v>
      </c>
      <c r="H14" s="8" t="s">
        <v>17</v>
      </c>
      <c r="I14" s="10">
        <f t="shared" si="2"/>
        <v>61.4</v>
      </c>
      <c r="J14" s="7">
        <v>12</v>
      </c>
      <c r="K14" s="11"/>
    </row>
    <row r="15" spans="1:11">
      <c r="A15" s="7" t="s">
        <v>59</v>
      </c>
      <c r="B15" s="13" t="s">
        <v>60</v>
      </c>
      <c r="C15" s="7" t="s">
        <v>14</v>
      </c>
      <c r="D15" s="8" t="s">
        <v>61</v>
      </c>
      <c r="E15" s="9">
        <f t="shared" si="0"/>
        <v>24.6</v>
      </c>
      <c r="F15" s="8" t="s">
        <v>62</v>
      </c>
      <c r="G15" s="9">
        <f t="shared" si="1"/>
        <v>29</v>
      </c>
      <c r="H15" s="8" t="s">
        <v>17</v>
      </c>
      <c r="I15" s="10">
        <f t="shared" si="2"/>
        <v>53.6</v>
      </c>
      <c r="J15" s="7">
        <v>13</v>
      </c>
      <c r="K15" s="11"/>
    </row>
    <row r="16" spans="1:11">
      <c r="A16" s="7" t="s">
        <v>63</v>
      </c>
      <c r="B16" s="13" t="s">
        <v>64</v>
      </c>
      <c r="C16" s="7" t="s">
        <v>14</v>
      </c>
      <c r="D16" s="7" t="s">
        <v>65</v>
      </c>
      <c r="E16" s="7" t="s">
        <v>65</v>
      </c>
      <c r="F16" s="7" t="s">
        <v>65</v>
      </c>
      <c r="G16" s="7" t="s">
        <v>65</v>
      </c>
      <c r="H16" s="7" t="s">
        <v>65</v>
      </c>
      <c r="I16" s="7" t="s">
        <v>65</v>
      </c>
      <c r="J16" s="7" t="s">
        <v>65</v>
      </c>
      <c r="K16" s="8" t="s">
        <v>66</v>
      </c>
    </row>
    <row r="17" spans="1:11">
      <c r="A17" s="7" t="s">
        <v>67</v>
      </c>
      <c r="B17" s="13" t="s">
        <v>68</v>
      </c>
      <c r="C17" s="7" t="s">
        <v>14</v>
      </c>
      <c r="D17" s="7" t="s">
        <v>65</v>
      </c>
      <c r="E17" s="7" t="s">
        <v>65</v>
      </c>
      <c r="F17" s="7" t="s">
        <v>65</v>
      </c>
      <c r="G17" s="7" t="s">
        <v>65</v>
      </c>
      <c r="H17" s="7" t="s">
        <v>65</v>
      </c>
      <c r="I17" s="7" t="s">
        <v>65</v>
      </c>
      <c r="J17" s="7" t="s">
        <v>65</v>
      </c>
      <c r="K17" s="8" t="s">
        <v>66</v>
      </c>
    </row>
    <row r="18" spans="1:11">
      <c r="A18" s="7" t="s">
        <v>69</v>
      </c>
      <c r="B18" s="13" t="s">
        <v>70</v>
      </c>
      <c r="C18" s="7" t="s">
        <v>14</v>
      </c>
      <c r="D18" s="7" t="s">
        <v>65</v>
      </c>
      <c r="E18" s="7" t="s">
        <v>65</v>
      </c>
      <c r="F18" s="7" t="s">
        <v>65</v>
      </c>
      <c r="G18" s="7" t="s">
        <v>65</v>
      </c>
      <c r="H18" s="7" t="s">
        <v>65</v>
      </c>
      <c r="I18" s="7" t="s">
        <v>65</v>
      </c>
      <c r="J18" s="7" t="s">
        <v>65</v>
      </c>
      <c r="K18" s="8" t="s">
        <v>66</v>
      </c>
    </row>
    <row r="19" spans="1:11">
      <c r="A19" s="7" t="s">
        <v>71</v>
      </c>
      <c r="B19" s="13" t="s">
        <v>72</v>
      </c>
      <c r="C19" s="7" t="s">
        <v>14</v>
      </c>
      <c r="D19" s="7" t="s">
        <v>65</v>
      </c>
      <c r="E19" s="7" t="s">
        <v>65</v>
      </c>
      <c r="F19" s="7" t="s">
        <v>65</v>
      </c>
      <c r="G19" s="7" t="s">
        <v>65</v>
      </c>
      <c r="H19" s="7" t="s">
        <v>65</v>
      </c>
      <c r="I19" s="7" t="s">
        <v>65</v>
      </c>
      <c r="J19" s="7" t="s">
        <v>65</v>
      </c>
      <c r="K19" s="8" t="s">
        <v>66</v>
      </c>
    </row>
    <row r="20" spans="1:11">
      <c r="A20" s="7" t="s">
        <v>73</v>
      </c>
      <c r="B20" s="13" t="s">
        <v>74</v>
      </c>
      <c r="C20" s="7" t="s">
        <v>14</v>
      </c>
      <c r="D20" s="7" t="s">
        <v>65</v>
      </c>
      <c r="E20" s="7" t="s">
        <v>65</v>
      </c>
      <c r="F20" s="7" t="s">
        <v>65</v>
      </c>
      <c r="G20" s="7" t="s">
        <v>65</v>
      </c>
      <c r="H20" s="7" t="s">
        <v>65</v>
      </c>
      <c r="I20" s="7" t="s">
        <v>65</v>
      </c>
      <c r="J20" s="7" t="s">
        <v>65</v>
      </c>
      <c r="K20" s="8" t="s">
        <v>66</v>
      </c>
    </row>
    <row r="21" spans="1:11">
      <c r="A21" s="7" t="s">
        <v>75</v>
      </c>
      <c r="B21" s="13" t="s">
        <v>76</v>
      </c>
      <c r="C21" s="7" t="s">
        <v>14</v>
      </c>
      <c r="D21" s="7" t="s">
        <v>65</v>
      </c>
      <c r="E21" s="7" t="s">
        <v>65</v>
      </c>
      <c r="F21" s="7" t="s">
        <v>65</v>
      </c>
      <c r="G21" s="7" t="s">
        <v>65</v>
      </c>
      <c r="H21" s="7" t="s">
        <v>65</v>
      </c>
      <c r="I21" s="7" t="s">
        <v>65</v>
      </c>
      <c r="J21" s="7" t="s">
        <v>65</v>
      </c>
      <c r="K21" s="8" t="s">
        <v>66</v>
      </c>
    </row>
    <row r="22" spans="1:11">
      <c r="A22" s="7" t="s">
        <v>77</v>
      </c>
      <c r="B22" s="13" t="s">
        <v>78</v>
      </c>
      <c r="C22" s="7" t="s">
        <v>79</v>
      </c>
      <c r="D22" s="8" t="s">
        <v>80</v>
      </c>
      <c r="E22" s="9">
        <f t="shared" si="0"/>
        <v>44.4</v>
      </c>
      <c r="F22" s="8" t="s">
        <v>81</v>
      </c>
      <c r="G22" s="9">
        <f t="shared" si="1"/>
        <v>33.53</v>
      </c>
      <c r="H22" s="8" t="s">
        <v>17</v>
      </c>
      <c r="I22" s="10">
        <f>E22+G22</f>
        <v>77.93</v>
      </c>
      <c r="J22" s="7">
        <v>1</v>
      </c>
      <c r="K22" s="11"/>
    </row>
    <row r="23" spans="1:11">
      <c r="A23" s="7" t="s">
        <v>82</v>
      </c>
      <c r="B23" s="13" t="s">
        <v>83</v>
      </c>
      <c r="C23" s="7" t="s">
        <v>79</v>
      </c>
      <c r="D23" s="8" t="s">
        <v>84</v>
      </c>
      <c r="E23" s="9">
        <f t="shared" si="0"/>
        <v>45.6</v>
      </c>
      <c r="F23" s="8" t="s">
        <v>85</v>
      </c>
      <c r="G23" s="9">
        <f t="shared" si="1"/>
        <v>32.27</v>
      </c>
      <c r="H23" s="8" t="s">
        <v>17</v>
      </c>
      <c r="I23" s="10">
        <f t="shared" ref="I23:I40" si="3">E23+G23</f>
        <v>77.87</v>
      </c>
      <c r="J23" s="7">
        <v>2</v>
      </c>
      <c r="K23" s="11"/>
    </row>
    <row r="24" spans="1:11">
      <c r="A24" s="7" t="s">
        <v>86</v>
      </c>
      <c r="B24" s="13" t="s">
        <v>87</v>
      </c>
      <c r="C24" s="7" t="s">
        <v>79</v>
      </c>
      <c r="D24" s="8" t="s">
        <v>84</v>
      </c>
      <c r="E24" s="9">
        <f t="shared" si="0"/>
        <v>45.6</v>
      </c>
      <c r="F24" s="8" t="s">
        <v>88</v>
      </c>
      <c r="G24" s="9">
        <f t="shared" si="1"/>
        <v>31.93</v>
      </c>
      <c r="H24" s="8" t="s">
        <v>17</v>
      </c>
      <c r="I24" s="10">
        <f t="shared" si="3"/>
        <v>77.53</v>
      </c>
      <c r="J24" s="7">
        <v>3</v>
      </c>
      <c r="K24" s="11"/>
    </row>
    <row r="25" spans="1:11">
      <c r="A25" s="7" t="s">
        <v>89</v>
      </c>
      <c r="B25" s="13" t="s">
        <v>90</v>
      </c>
      <c r="C25" s="7" t="s">
        <v>79</v>
      </c>
      <c r="D25" s="8" t="s">
        <v>91</v>
      </c>
      <c r="E25" s="9">
        <f t="shared" si="0"/>
        <v>45</v>
      </c>
      <c r="F25" s="8" t="s">
        <v>92</v>
      </c>
      <c r="G25" s="9">
        <f t="shared" si="1"/>
        <v>31.52</v>
      </c>
      <c r="H25" s="8" t="s">
        <v>17</v>
      </c>
      <c r="I25" s="10">
        <f t="shared" si="3"/>
        <v>76.52</v>
      </c>
      <c r="J25" s="7">
        <v>4</v>
      </c>
      <c r="K25" s="11"/>
    </row>
    <row r="26" spans="1:11">
      <c r="A26" s="7" t="s">
        <v>93</v>
      </c>
      <c r="B26" s="13" t="s">
        <v>94</v>
      </c>
      <c r="C26" s="7" t="s">
        <v>79</v>
      </c>
      <c r="D26" s="8" t="s">
        <v>95</v>
      </c>
      <c r="E26" s="9">
        <f t="shared" si="0"/>
        <v>43.8</v>
      </c>
      <c r="F26" s="8" t="s">
        <v>96</v>
      </c>
      <c r="G26" s="9">
        <f t="shared" si="1"/>
        <v>31.83</v>
      </c>
      <c r="H26" s="8" t="s">
        <v>17</v>
      </c>
      <c r="I26" s="10">
        <f t="shared" si="3"/>
        <v>75.63</v>
      </c>
      <c r="J26" s="7">
        <v>5</v>
      </c>
      <c r="K26" s="11"/>
    </row>
    <row r="27" spans="1:11">
      <c r="A27" s="7" t="s">
        <v>97</v>
      </c>
      <c r="B27" s="13" t="s">
        <v>98</v>
      </c>
      <c r="C27" s="7" t="s">
        <v>79</v>
      </c>
      <c r="D27" s="8" t="s">
        <v>99</v>
      </c>
      <c r="E27" s="9">
        <f t="shared" si="0"/>
        <v>42.6</v>
      </c>
      <c r="F27" s="8" t="s">
        <v>40</v>
      </c>
      <c r="G27" s="9">
        <f t="shared" si="1"/>
        <v>32.67</v>
      </c>
      <c r="H27" s="8" t="s">
        <v>17</v>
      </c>
      <c r="I27" s="10">
        <f t="shared" si="3"/>
        <v>75.27</v>
      </c>
      <c r="J27" s="7">
        <v>6</v>
      </c>
      <c r="K27" s="11"/>
    </row>
    <row r="28" spans="1:11">
      <c r="A28" s="7" t="s">
        <v>100</v>
      </c>
      <c r="B28" s="13" t="s">
        <v>101</v>
      </c>
      <c r="C28" s="7" t="s">
        <v>79</v>
      </c>
      <c r="D28" s="8" t="s">
        <v>80</v>
      </c>
      <c r="E28" s="9">
        <f t="shared" si="0"/>
        <v>44.4</v>
      </c>
      <c r="F28" s="8" t="s">
        <v>102</v>
      </c>
      <c r="G28" s="9">
        <f t="shared" si="1"/>
        <v>29.8</v>
      </c>
      <c r="H28" s="8" t="s">
        <v>17</v>
      </c>
      <c r="I28" s="10">
        <f t="shared" si="3"/>
        <v>74.2</v>
      </c>
      <c r="J28" s="7">
        <v>7</v>
      </c>
      <c r="K28" s="11"/>
    </row>
    <row r="29" spans="1:11">
      <c r="A29" s="7" t="s">
        <v>103</v>
      </c>
      <c r="B29" s="13" t="s">
        <v>60</v>
      </c>
      <c r="C29" s="7" t="s">
        <v>79</v>
      </c>
      <c r="D29" s="8" t="s">
        <v>104</v>
      </c>
      <c r="E29" s="9">
        <f t="shared" si="0"/>
        <v>40.2</v>
      </c>
      <c r="F29" s="8" t="s">
        <v>105</v>
      </c>
      <c r="G29" s="9">
        <f t="shared" si="1"/>
        <v>33.31</v>
      </c>
      <c r="H29" s="8" t="s">
        <v>17</v>
      </c>
      <c r="I29" s="10">
        <f t="shared" si="3"/>
        <v>73.51</v>
      </c>
      <c r="J29" s="7">
        <v>8</v>
      </c>
      <c r="K29" s="11"/>
    </row>
    <row r="30" spans="1:11">
      <c r="A30" s="7" t="s">
        <v>106</v>
      </c>
      <c r="B30" s="13" t="s">
        <v>107</v>
      </c>
      <c r="C30" s="7" t="s">
        <v>79</v>
      </c>
      <c r="D30" s="8" t="s">
        <v>54</v>
      </c>
      <c r="E30" s="9">
        <f t="shared" si="0"/>
        <v>39.6</v>
      </c>
      <c r="F30" s="8" t="s">
        <v>108</v>
      </c>
      <c r="G30" s="9">
        <f t="shared" si="1"/>
        <v>33.33</v>
      </c>
      <c r="H30" s="8" t="s">
        <v>17</v>
      </c>
      <c r="I30" s="10">
        <f t="shared" si="3"/>
        <v>72.93</v>
      </c>
      <c r="J30" s="7">
        <v>9</v>
      </c>
      <c r="K30" s="11"/>
    </row>
    <row r="31" spans="1:11">
      <c r="A31" s="7" t="s">
        <v>109</v>
      </c>
      <c r="B31" s="13" t="s">
        <v>110</v>
      </c>
      <c r="C31" s="7" t="s">
        <v>79</v>
      </c>
      <c r="D31" s="8" t="s">
        <v>111</v>
      </c>
      <c r="E31" s="9">
        <f t="shared" si="0"/>
        <v>41.4</v>
      </c>
      <c r="F31" s="8" t="s">
        <v>112</v>
      </c>
      <c r="G31" s="9">
        <f t="shared" si="1"/>
        <v>31.27</v>
      </c>
      <c r="H31" s="8" t="s">
        <v>17</v>
      </c>
      <c r="I31" s="10">
        <f t="shared" si="3"/>
        <v>72.67</v>
      </c>
      <c r="J31" s="7">
        <v>10</v>
      </c>
      <c r="K31" s="11"/>
    </row>
    <row r="32" spans="1:11">
      <c r="A32" s="7" t="s">
        <v>113</v>
      </c>
      <c r="B32" s="13" t="s">
        <v>110</v>
      </c>
      <c r="C32" s="7" t="s">
        <v>79</v>
      </c>
      <c r="D32" s="8" t="s">
        <v>31</v>
      </c>
      <c r="E32" s="9">
        <f t="shared" si="0"/>
        <v>40.8</v>
      </c>
      <c r="F32" s="8" t="s">
        <v>114</v>
      </c>
      <c r="G32" s="9">
        <f t="shared" si="1"/>
        <v>30.41</v>
      </c>
      <c r="H32" s="8" t="s">
        <v>17</v>
      </c>
      <c r="I32" s="10">
        <f t="shared" si="3"/>
        <v>71.21</v>
      </c>
      <c r="J32" s="7">
        <v>11</v>
      </c>
      <c r="K32" s="11"/>
    </row>
    <row r="33" spans="1:11">
      <c r="A33" s="7" t="s">
        <v>115</v>
      </c>
      <c r="B33" s="13" t="s">
        <v>116</v>
      </c>
      <c r="C33" s="7" t="s">
        <v>79</v>
      </c>
      <c r="D33" s="8" t="s">
        <v>35</v>
      </c>
      <c r="E33" s="9">
        <f t="shared" si="0"/>
        <v>37.8</v>
      </c>
      <c r="F33" s="8" t="s">
        <v>117</v>
      </c>
      <c r="G33" s="9">
        <f t="shared" si="1"/>
        <v>32.81</v>
      </c>
      <c r="H33" s="8" t="s">
        <v>17</v>
      </c>
      <c r="I33" s="10">
        <f t="shared" si="3"/>
        <v>70.61</v>
      </c>
      <c r="J33" s="7">
        <v>12</v>
      </c>
      <c r="K33" s="11"/>
    </row>
    <row r="34" spans="1:11">
      <c r="A34" s="7" t="s">
        <v>118</v>
      </c>
      <c r="B34" s="13" t="s">
        <v>119</v>
      </c>
      <c r="C34" s="7" t="s">
        <v>79</v>
      </c>
      <c r="D34" s="8" t="s">
        <v>104</v>
      </c>
      <c r="E34" s="9">
        <f t="shared" si="0"/>
        <v>40.2</v>
      </c>
      <c r="F34" s="8" t="s">
        <v>120</v>
      </c>
      <c r="G34" s="9">
        <f t="shared" si="1"/>
        <v>28.8</v>
      </c>
      <c r="H34" s="8" t="s">
        <v>17</v>
      </c>
      <c r="I34" s="10">
        <f t="shared" si="3"/>
        <v>69</v>
      </c>
      <c r="J34" s="7">
        <v>13</v>
      </c>
      <c r="K34" s="11"/>
    </row>
    <row r="35" spans="1:11">
      <c r="A35" s="7" t="s">
        <v>121</v>
      </c>
      <c r="B35" s="13" t="s">
        <v>122</v>
      </c>
      <c r="C35" s="7" t="s">
        <v>79</v>
      </c>
      <c r="D35" s="8" t="s">
        <v>123</v>
      </c>
      <c r="E35" s="9">
        <f t="shared" si="0"/>
        <v>38.4</v>
      </c>
      <c r="F35" s="8" t="s">
        <v>124</v>
      </c>
      <c r="G35" s="9">
        <f t="shared" si="1"/>
        <v>30.13</v>
      </c>
      <c r="H35" s="8" t="s">
        <v>17</v>
      </c>
      <c r="I35" s="10">
        <f t="shared" si="3"/>
        <v>68.53</v>
      </c>
      <c r="J35" s="7">
        <v>14</v>
      </c>
      <c r="K35" s="11"/>
    </row>
    <row r="36" spans="1:11">
      <c r="A36" s="7" t="s">
        <v>125</v>
      </c>
      <c r="B36" s="13" t="s">
        <v>126</v>
      </c>
      <c r="C36" s="7" t="s">
        <v>79</v>
      </c>
      <c r="D36" s="8" t="s">
        <v>127</v>
      </c>
      <c r="E36" s="9">
        <f t="shared" si="0"/>
        <v>36.6</v>
      </c>
      <c r="F36" s="8" t="s">
        <v>128</v>
      </c>
      <c r="G36" s="9">
        <f t="shared" si="1"/>
        <v>31.35</v>
      </c>
      <c r="H36" s="8" t="s">
        <v>17</v>
      </c>
      <c r="I36" s="10">
        <f t="shared" si="3"/>
        <v>67.95</v>
      </c>
      <c r="J36" s="7">
        <v>15</v>
      </c>
      <c r="K36" s="11"/>
    </row>
    <row r="37" spans="1:11">
      <c r="A37" s="7" t="s">
        <v>129</v>
      </c>
      <c r="B37" s="13" t="s">
        <v>130</v>
      </c>
      <c r="C37" s="7" t="s">
        <v>79</v>
      </c>
      <c r="D37" s="8" t="s">
        <v>131</v>
      </c>
      <c r="E37" s="9">
        <f t="shared" si="0"/>
        <v>33</v>
      </c>
      <c r="F37" s="8" t="s">
        <v>132</v>
      </c>
      <c r="G37" s="9">
        <f t="shared" si="1"/>
        <v>30.75</v>
      </c>
      <c r="H37" s="8" t="s">
        <v>17</v>
      </c>
      <c r="I37" s="10">
        <f t="shared" si="3"/>
        <v>63.75</v>
      </c>
      <c r="J37" s="7">
        <v>16</v>
      </c>
      <c r="K37" s="11"/>
    </row>
    <row r="38" spans="1:11">
      <c r="A38" s="7" t="s">
        <v>133</v>
      </c>
      <c r="B38" s="13" t="s">
        <v>134</v>
      </c>
      <c r="C38" s="7" t="s">
        <v>79</v>
      </c>
      <c r="D38" s="8" t="s">
        <v>135</v>
      </c>
      <c r="E38" s="9">
        <f t="shared" si="0"/>
        <v>32.4</v>
      </c>
      <c r="F38" s="8" t="s">
        <v>136</v>
      </c>
      <c r="G38" s="9">
        <f t="shared" si="1"/>
        <v>30.87</v>
      </c>
      <c r="H38" s="8" t="s">
        <v>17</v>
      </c>
      <c r="I38" s="10">
        <f t="shared" si="3"/>
        <v>63.27</v>
      </c>
      <c r="J38" s="7">
        <v>17</v>
      </c>
      <c r="K38" s="11"/>
    </row>
    <row r="39" spans="1:11">
      <c r="A39" s="7" t="s">
        <v>137</v>
      </c>
      <c r="B39" s="13" t="s">
        <v>138</v>
      </c>
      <c r="C39" s="7" t="s">
        <v>79</v>
      </c>
      <c r="D39" s="8" t="s">
        <v>139</v>
      </c>
      <c r="E39" s="9">
        <f t="shared" si="0"/>
        <v>30</v>
      </c>
      <c r="F39" s="8" t="s">
        <v>140</v>
      </c>
      <c r="G39" s="9">
        <f t="shared" si="1"/>
        <v>28.27</v>
      </c>
      <c r="H39" s="8" t="s">
        <v>17</v>
      </c>
      <c r="I39" s="10">
        <f t="shared" si="3"/>
        <v>58.27</v>
      </c>
      <c r="J39" s="7">
        <v>18</v>
      </c>
      <c r="K39" s="11"/>
    </row>
    <row r="40" spans="1:11">
      <c r="A40" s="7" t="s">
        <v>141</v>
      </c>
      <c r="B40" s="13" t="s">
        <v>78</v>
      </c>
      <c r="C40" s="7" t="s">
        <v>79</v>
      </c>
      <c r="D40" s="8" t="s">
        <v>142</v>
      </c>
      <c r="E40" s="9">
        <f t="shared" si="0"/>
        <v>34.8</v>
      </c>
      <c r="F40" s="8" t="s">
        <v>143</v>
      </c>
      <c r="G40" s="9">
        <f t="shared" si="1"/>
        <v>0</v>
      </c>
      <c r="H40" s="8" t="s">
        <v>65</v>
      </c>
      <c r="I40" s="10">
        <f t="shared" si="3"/>
        <v>34.8</v>
      </c>
      <c r="J40" s="7">
        <v>19</v>
      </c>
      <c r="K40" s="11"/>
    </row>
    <row r="41" spans="1:11">
      <c r="A41" s="7" t="s">
        <v>144</v>
      </c>
      <c r="B41" s="13" t="s">
        <v>145</v>
      </c>
      <c r="C41" s="7" t="s">
        <v>79</v>
      </c>
      <c r="D41" s="7" t="s">
        <v>65</v>
      </c>
      <c r="E41" s="7" t="s">
        <v>65</v>
      </c>
      <c r="F41" s="7" t="s">
        <v>65</v>
      </c>
      <c r="G41" s="7" t="s">
        <v>65</v>
      </c>
      <c r="H41" s="7" t="s">
        <v>65</v>
      </c>
      <c r="I41" s="7" t="s">
        <v>65</v>
      </c>
      <c r="J41" s="7" t="s">
        <v>65</v>
      </c>
      <c r="K41" s="8" t="s">
        <v>66</v>
      </c>
    </row>
    <row r="42" spans="1:11">
      <c r="A42" s="7" t="s">
        <v>146</v>
      </c>
      <c r="B42" s="13" t="s">
        <v>147</v>
      </c>
      <c r="C42" s="7" t="s">
        <v>79</v>
      </c>
      <c r="D42" s="7" t="s">
        <v>65</v>
      </c>
      <c r="E42" s="7" t="s">
        <v>65</v>
      </c>
      <c r="F42" s="7" t="s">
        <v>65</v>
      </c>
      <c r="G42" s="7" t="s">
        <v>65</v>
      </c>
      <c r="H42" s="7" t="s">
        <v>65</v>
      </c>
      <c r="I42" s="7" t="s">
        <v>65</v>
      </c>
      <c r="J42" s="7" t="s">
        <v>65</v>
      </c>
      <c r="K42" s="8" t="s">
        <v>66</v>
      </c>
    </row>
    <row r="43" spans="1:11">
      <c r="A43" s="7" t="s">
        <v>148</v>
      </c>
      <c r="B43" s="13" t="s">
        <v>110</v>
      </c>
      <c r="C43" s="7" t="s">
        <v>79</v>
      </c>
      <c r="D43" s="7" t="s">
        <v>65</v>
      </c>
      <c r="E43" s="7" t="s">
        <v>65</v>
      </c>
      <c r="F43" s="7" t="s">
        <v>65</v>
      </c>
      <c r="G43" s="7" t="s">
        <v>65</v>
      </c>
      <c r="H43" s="7" t="s">
        <v>65</v>
      </c>
      <c r="I43" s="7" t="s">
        <v>65</v>
      </c>
      <c r="J43" s="7" t="s">
        <v>65</v>
      </c>
      <c r="K43" s="8" t="s">
        <v>66</v>
      </c>
    </row>
  </sheetData>
  <mergeCells count="1">
    <mergeCell ref="A1:K1"/>
  </mergeCells>
  <pageMargins left="0.75" right="0.75" top="1" bottom="1" header="0.5" footer="0.5"/>
  <pageSetup paperSize="9" scale="75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2022-08-29T11:20:00Z</dcterms:created>
  <dcterms:modified xsi:type="dcterms:W3CDTF">2022-09-02T09:29:24Z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F1047A5929E2417391DB0C1BF800CC16</vt:lpwstr>
  </property>
  <property fmtid="{D5CDD505-2E9C-101B-9397-08002B2CF9AE}" pid="3" name="KSOProductBuildVer">
    <vt:lpwstr>2052-11.1.0.12302</vt:lpwstr>
  </property>
</Properties>
</file>