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<sst xmlns="http://schemas.openxmlformats.org/spreadsheetml/2006/main" count="301" uniqueCount="296">
  <si>
    <t>公开招聘屯留区教育局劳务派遣制幼儿教师体检入闱人员名单</t>
  </si>
  <si>
    <t>姓名</t>
  </si>
  <si>
    <t>身份证号</t>
  </si>
  <si>
    <t>笔试准考证号</t>
  </si>
  <si>
    <t>笔试成绩（60%）</t>
  </si>
  <si>
    <t>面试成绩（40%）</t>
  </si>
  <si>
    <t>综合成绩=面试*60%+笔试*40%</t>
  </si>
  <si>
    <t>综合成绩排名</t>
  </si>
  <si>
    <t>备注</t>
  </si>
  <si>
    <t>笔试成绩</t>
  </si>
  <si>
    <t>笔试权重分（60%）</t>
  </si>
  <si>
    <t>面试成绩</t>
  </si>
  <si>
    <t>面试权重分（40%）</t>
  </si>
  <si>
    <t>邱玉婷</t>
  </si>
  <si>
    <t>140411********4846</t>
  </si>
  <si>
    <t>20220723010</t>
  </si>
  <si>
    <t>韩向前</t>
  </si>
  <si>
    <t>140424********6822</t>
  </si>
  <si>
    <t>20220723018</t>
  </si>
  <si>
    <t>燕垠茜</t>
  </si>
  <si>
    <t>140424********7223</t>
  </si>
  <si>
    <t>20220723479</t>
  </si>
  <si>
    <t>申奇贞</t>
  </si>
  <si>
    <t>140424********6469</t>
  </si>
  <si>
    <t>20220723134</t>
  </si>
  <si>
    <t>冯纯如</t>
  </si>
  <si>
    <t>140424********8048</t>
  </si>
  <si>
    <t>20220723190</t>
  </si>
  <si>
    <t>姜晨曦</t>
  </si>
  <si>
    <t>140411********5648</t>
  </si>
  <si>
    <t>20220723034</t>
  </si>
  <si>
    <t>曹荣荣</t>
  </si>
  <si>
    <t>140424********4041</t>
  </si>
  <si>
    <t>20220723486</t>
  </si>
  <si>
    <t>刘佳琦</t>
  </si>
  <si>
    <t>140424********002X</t>
  </si>
  <si>
    <t>20220723079</t>
  </si>
  <si>
    <t>靳瑞</t>
  </si>
  <si>
    <t>140481********644X</t>
  </si>
  <si>
    <t>20220723410</t>
  </si>
  <si>
    <t>吴蘋荷</t>
  </si>
  <si>
    <t>140424********0423</t>
  </si>
  <si>
    <t>20220723450</t>
  </si>
  <si>
    <t>张媛媛</t>
  </si>
  <si>
    <t>140424********4829</t>
  </si>
  <si>
    <t>20220723345</t>
  </si>
  <si>
    <t>张钰鑫</t>
  </si>
  <si>
    <t>140424********4421</t>
  </si>
  <si>
    <t>20220723215</t>
  </si>
  <si>
    <t>杜杰男</t>
  </si>
  <si>
    <t>140427********8045</t>
  </si>
  <si>
    <t>20220723443</t>
  </si>
  <si>
    <t>李秋月</t>
  </si>
  <si>
    <t>140427********8108</t>
  </si>
  <si>
    <t>20220723113</t>
  </si>
  <si>
    <t>秦玮</t>
  </si>
  <si>
    <t>140426********3224</t>
  </si>
  <si>
    <t>20220723176</t>
  </si>
  <si>
    <t>闫慧</t>
  </si>
  <si>
    <t>140424********5625</t>
  </si>
  <si>
    <t>20220723316</t>
  </si>
  <si>
    <t>李玲芳</t>
  </si>
  <si>
    <t>140428********6029</t>
  </si>
  <si>
    <t>20220723272</t>
  </si>
  <si>
    <t>周洁</t>
  </si>
  <si>
    <t>140424********5222</t>
  </si>
  <si>
    <t>20220723395</t>
  </si>
  <si>
    <t>谷溪</t>
  </si>
  <si>
    <t>140402********006X</t>
  </si>
  <si>
    <t>20220723091</t>
  </si>
  <si>
    <t>李蓉</t>
  </si>
  <si>
    <t>140430********5621</t>
  </si>
  <si>
    <t>20220723423</t>
  </si>
  <si>
    <t>刘佳鑫</t>
  </si>
  <si>
    <t>140424********4422</t>
  </si>
  <si>
    <t>20220723396</t>
  </si>
  <si>
    <t>李珂</t>
  </si>
  <si>
    <t>140424********0826</t>
  </si>
  <si>
    <t>20220723293</t>
  </si>
  <si>
    <t>王慧</t>
  </si>
  <si>
    <t>140424********0025</t>
  </si>
  <si>
    <t>20220723547</t>
  </si>
  <si>
    <t>倪小娟</t>
  </si>
  <si>
    <t>140424********4025</t>
  </si>
  <si>
    <t>20220723541</t>
  </si>
  <si>
    <t>李晓莉</t>
  </si>
  <si>
    <t>140624********2029</t>
  </si>
  <si>
    <t>20220723178</t>
  </si>
  <si>
    <t>尹慧丽</t>
  </si>
  <si>
    <t>140424********0023</t>
  </si>
  <si>
    <t>20220723503</t>
  </si>
  <si>
    <t>窦慧琳</t>
  </si>
  <si>
    <t>140424********0029</t>
  </si>
  <si>
    <t>20220723460</t>
  </si>
  <si>
    <t>秦柯鑫</t>
  </si>
  <si>
    <t>140481********3623</t>
  </si>
  <si>
    <t>20220723447</t>
  </si>
  <si>
    <t>温亚普</t>
  </si>
  <si>
    <t>140421********6843</t>
  </si>
  <si>
    <t>20220723554</t>
  </si>
  <si>
    <t>李婧</t>
  </si>
  <si>
    <t>140424********8043</t>
  </si>
  <si>
    <t>20220723082</t>
  </si>
  <si>
    <t>赵琦琦</t>
  </si>
  <si>
    <t>20220723059</t>
  </si>
  <si>
    <t>吴娇</t>
  </si>
  <si>
    <t>140424********0823</t>
  </si>
  <si>
    <t>20220723276</t>
  </si>
  <si>
    <t>秦杨洋</t>
  </si>
  <si>
    <t>140424********0026</t>
  </si>
  <si>
    <t>20220723518</t>
  </si>
  <si>
    <t>程涛</t>
  </si>
  <si>
    <t>140424********6446</t>
  </si>
  <si>
    <t>20220723217</t>
  </si>
  <si>
    <t>李佳佳</t>
  </si>
  <si>
    <t>140424********6829</t>
  </si>
  <si>
    <t>20220723451</t>
  </si>
  <si>
    <t>江亚琴</t>
  </si>
  <si>
    <t>140423********1623</t>
  </si>
  <si>
    <t>20220723001</t>
  </si>
  <si>
    <t>高翔</t>
  </si>
  <si>
    <t>140424********5240</t>
  </si>
  <si>
    <t>20220723558</t>
  </si>
  <si>
    <t>张琪琪</t>
  </si>
  <si>
    <t>140428********3226</t>
  </si>
  <si>
    <t>20220723289</t>
  </si>
  <si>
    <t>王原媛</t>
  </si>
  <si>
    <t>140424********8068</t>
  </si>
  <si>
    <t>20220723488</t>
  </si>
  <si>
    <t>李冉</t>
  </si>
  <si>
    <t>140424********4823</t>
  </si>
  <si>
    <t>20220723141</t>
  </si>
  <si>
    <t>崔卓彦</t>
  </si>
  <si>
    <t>140424********3625</t>
  </si>
  <si>
    <t>20220723083</t>
  </si>
  <si>
    <t>杨慧</t>
  </si>
  <si>
    <t>140424********6449</t>
  </si>
  <si>
    <t>20220723470</t>
  </si>
  <si>
    <t>李晨琰</t>
  </si>
  <si>
    <t>140424********8049</t>
  </si>
  <si>
    <t>20220723551</t>
  </si>
  <si>
    <t>王钰</t>
  </si>
  <si>
    <t>140424********0449</t>
  </si>
  <si>
    <t>20220723072</t>
  </si>
  <si>
    <t>亓艳艳</t>
  </si>
  <si>
    <t>140424********5223</t>
  </si>
  <si>
    <t>20220723317</t>
  </si>
  <si>
    <t>韩园园</t>
  </si>
  <si>
    <t>140428********7627</t>
  </si>
  <si>
    <t>20220723143</t>
  </si>
  <si>
    <t>杨秀丽</t>
  </si>
  <si>
    <t>140424********0422</t>
  </si>
  <si>
    <t>20220723325</t>
  </si>
  <si>
    <t>王静</t>
  </si>
  <si>
    <t>140424********8062</t>
  </si>
  <si>
    <t>20220723046</t>
  </si>
  <si>
    <t>原慧杰</t>
  </si>
  <si>
    <t>140424********6424</t>
  </si>
  <si>
    <t>20220723346</t>
  </si>
  <si>
    <t>刘慧敏</t>
  </si>
  <si>
    <t>140424********3621</t>
  </si>
  <si>
    <t>20220723103</t>
  </si>
  <si>
    <t>崔敏敏</t>
  </si>
  <si>
    <t>140424********0060</t>
  </si>
  <si>
    <t>20220723116</t>
  </si>
  <si>
    <t>郭丽丽</t>
  </si>
  <si>
    <t>140424********0081</t>
  </si>
  <si>
    <t>20220723499</t>
  </si>
  <si>
    <t>李艋</t>
  </si>
  <si>
    <t>140424********682X</t>
  </si>
  <si>
    <t>20220723057</t>
  </si>
  <si>
    <t>郭蕾</t>
  </si>
  <si>
    <t>140427********8046</t>
  </si>
  <si>
    <t>20220723229</t>
  </si>
  <si>
    <t>范佳旋</t>
  </si>
  <si>
    <t>140428********562X</t>
  </si>
  <si>
    <t>20220723433</t>
  </si>
  <si>
    <t>秦玉凡</t>
  </si>
  <si>
    <t>140428********4826</t>
  </si>
  <si>
    <t>20220723031</t>
  </si>
  <si>
    <t>牛佳一</t>
  </si>
  <si>
    <t>140424********8045</t>
  </si>
  <si>
    <t>20220723104</t>
  </si>
  <si>
    <t>李娜</t>
  </si>
  <si>
    <t>140424********0020</t>
  </si>
  <si>
    <t>20220723330</t>
  </si>
  <si>
    <t>王田辉</t>
  </si>
  <si>
    <t>20220723232</t>
  </si>
  <si>
    <t>李玉清</t>
  </si>
  <si>
    <t>140421********6020</t>
  </si>
  <si>
    <t>20220723017</t>
  </si>
  <si>
    <t>李阳艳</t>
  </si>
  <si>
    <t>140429********5626</t>
  </si>
  <si>
    <t>20220723257</t>
  </si>
  <si>
    <t>王晨玉</t>
  </si>
  <si>
    <t>140411********0421</t>
  </si>
  <si>
    <t>20220723271</t>
  </si>
  <si>
    <t>郭超</t>
  </si>
  <si>
    <t>140430********0826</t>
  </si>
  <si>
    <t>20220723394</t>
  </si>
  <si>
    <t>任亚欣</t>
  </si>
  <si>
    <t>141182********0049</t>
  </si>
  <si>
    <t>20220723497</t>
  </si>
  <si>
    <t>邢琳</t>
  </si>
  <si>
    <t>140424********6023</t>
  </si>
  <si>
    <t>20220723255</t>
  </si>
  <si>
    <t>秦欣月</t>
  </si>
  <si>
    <t>140411********3620</t>
  </si>
  <si>
    <t>20220723388</t>
  </si>
  <si>
    <t>蒋润萌</t>
  </si>
  <si>
    <t>140424********0021</t>
  </si>
  <si>
    <t>20220723445</t>
  </si>
  <si>
    <t>贾琪</t>
  </si>
  <si>
    <t>140424********3643</t>
  </si>
  <si>
    <t>20220723529</t>
  </si>
  <si>
    <t>郭文静</t>
  </si>
  <si>
    <t>140430********6825</t>
  </si>
  <si>
    <t>20220723404</t>
  </si>
  <si>
    <t>赵宁</t>
  </si>
  <si>
    <t>140428********002X</t>
  </si>
  <si>
    <t>20220723438</t>
  </si>
  <si>
    <t>郑开慧</t>
  </si>
  <si>
    <t>140427********8086</t>
  </si>
  <si>
    <t>20220723310</t>
  </si>
  <si>
    <t>秦亚倩</t>
  </si>
  <si>
    <t>140427********8160</t>
  </si>
  <si>
    <t>20220723420</t>
  </si>
  <si>
    <t>牛江凡</t>
  </si>
  <si>
    <t>140428********0027</t>
  </si>
  <si>
    <t>20220723153</t>
  </si>
  <si>
    <t>宋佳岭</t>
  </si>
  <si>
    <t>20220723194</t>
  </si>
  <si>
    <t>郭菲菲</t>
  </si>
  <si>
    <t>20220723432</t>
  </si>
  <si>
    <t>栗祥</t>
  </si>
  <si>
    <t>140424********4020</t>
  </si>
  <si>
    <t>20220723110</t>
  </si>
  <si>
    <t>刘娜娜</t>
  </si>
  <si>
    <t>140428********6426</t>
  </si>
  <si>
    <t>20220723192</t>
  </si>
  <si>
    <t>路李芳</t>
  </si>
  <si>
    <t>140425********6844</t>
  </si>
  <si>
    <t>20220723040</t>
  </si>
  <si>
    <t>赵琳</t>
  </si>
  <si>
    <t>20220723300</t>
  </si>
  <si>
    <t>张俊红</t>
  </si>
  <si>
    <t>140424********5622</t>
  </si>
  <si>
    <t>20220723280</t>
  </si>
  <si>
    <t>刘潇</t>
  </si>
  <si>
    <t>140428********9240</t>
  </si>
  <si>
    <t>20220723361</t>
  </si>
  <si>
    <t>郭燕燕</t>
  </si>
  <si>
    <t>140481********0823</t>
  </si>
  <si>
    <t>20220723090</t>
  </si>
  <si>
    <t>曹亚平</t>
  </si>
  <si>
    <t>140428********4023</t>
  </si>
  <si>
    <t>20220723132</t>
  </si>
  <si>
    <t>刘晶</t>
  </si>
  <si>
    <t>140424********804X</t>
  </si>
  <si>
    <t>20220723184</t>
  </si>
  <si>
    <t>杨雯</t>
  </si>
  <si>
    <t>140524********1520</t>
  </si>
  <si>
    <t>20220723516</t>
  </si>
  <si>
    <t>侯皝</t>
  </si>
  <si>
    <t>140427********8081</t>
  </si>
  <si>
    <t>20220723026</t>
  </si>
  <si>
    <t>常宇</t>
  </si>
  <si>
    <t>140424********4022</t>
  </si>
  <si>
    <t>20220723262</t>
  </si>
  <si>
    <t>刘琳</t>
  </si>
  <si>
    <t>140424********6422</t>
  </si>
  <si>
    <t>20220723287</t>
  </si>
  <si>
    <t>姬庆梅</t>
  </si>
  <si>
    <t>140581********3220</t>
  </si>
  <si>
    <t>20220723197</t>
  </si>
  <si>
    <t>李丽</t>
  </si>
  <si>
    <t>140424********0424</t>
  </si>
  <si>
    <t>20220723567</t>
  </si>
  <si>
    <t>莫凡卿</t>
  </si>
  <si>
    <t>140429********0028</t>
  </si>
  <si>
    <t>20220723014</t>
  </si>
  <si>
    <t>李帅菊</t>
  </si>
  <si>
    <t>140424********0829</t>
  </si>
  <si>
    <t>20220723061</t>
  </si>
  <si>
    <t>郑鑫淼</t>
  </si>
  <si>
    <t>140426********1621</t>
  </si>
  <si>
    <t>20220723514</t>
  </si>
  <si>
    <t>赵睿</t>
  </si>
  <si>
    <t>140424********8041</t>
  </si>
  <si>
    <t>20220723007</t>
  </si>
  <si>
    <t>许倩</t>
  </si>
  <si>
    <t>140411********0448</t>
  </si>
  <si>
    <t>20220723493</t>
  </si>
  <si>
    <t>牛江敏</t>
  </si>
  <si>
    <t>140421********7623</t>
  </si>
  <si>
    <t>20220723060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</si>
</sst>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9"/>
  <sheetViews>
    <sheetView tabSelected="1" workbookViewId="0">
      <selection activeCell="F5" sqref="F5"/>
    </sheetView>
  </sheetViews>
  <sheetFormatPr defaultColWidth="9" defaultRowHeight="21" customHeight="1"/>
  <cols>
    <col min="1" max="1" width="7.625" style="1" customWidth="1"/>
    <col min="2" max="2" width="20.625" style="1" customWidth="1"/>
    <col min="3" max="3" width="15.775" style="1" customWidth="1"/>
    <col min="4" max="4" width="10.875" style="1" customWidth="1"/>
    <col min="5" max="5" width="14.0666666666667" style="2" customWidth="1"/>
    <col min="6" max="6" width="12.025" style="2" customWidth="1"/>
    <col min="7" max="7" width="13.625" style="1" customWidth="1"/>
    <col min="8" max="8" width="14.125" style="2" customWidth="1"/>
    <col min="9" max="9" width="9.875" style="1" customWidth="1"/>
    <col min="10" max="10" width="24.125" style="1" customWidth="1"/>
    <col min="11" max="16384" width="9" style="1"/>
  </cols>
  <sheetData>
    <row r="1" s="1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3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/>
      <c r="F2" s="5" t="s">
        <v>5</v>
      </c>
      <c r="G2" s="5"/>
      <c r="H2" s="5" t="s">
        <v>6</v>
      </c>
      <c r="I2" s="5" t="s">
        <v>7</v>
      </c>
      <c r="J2" s="5" t="s">
        <v>8</v>
      </c>
    </row>
    <row r="3" s="1" customFormat="1" ht="45" customHeight="1" spans="1:10">
      <c r="A3" s="4"/>
      <c r="B3" s="4"/>
      <c r="C3" s="4"/>
      <c r="D3" s="4" t="s">
        <v>9</v>
      </c>
      <c r="E3" s="4" t="s">
        <v>10</v>
      </c>
      <c r="F3" s="4" t="s">
        <v>11</v>
      </c>
      <c r="G3" s="4" t="s">
        <v>12</v>
      </c>
      <c r="H3" s="5"/>
      <c r="I3" s="5"/>
      <c r="J3" s="5"/>
    </row>
    <row r="4" s="1" customFormat="1" ht="22" customHeight="1" spans="1:10">
      <c r="A4" s="6" t="s">
        <v>13</v>
      </c>
      <c r="B4" s="6" t="s">
        <v>14</v>
      </c>
      <c r="C4" s="7" t="s">
        <v>15</v>
      </c>
      <c r="D4" s="6">
        <v>92</v>
      </c>
      <c r="E4" s="8">
        <f t="shared" ref="E4:E67" si="0">D4*60%</f>
        <v>55.2</v>
      </c>
      <c r="F4" s="8">
        <v>89.33</v>
      </c>
      <c r="G4" s="8">
        <f t="shared" ref="G4:G67" si="1">F4*40%</f>
        <v>35.732</v>
      </c>
      <c r="H4" s="8">
        <f>E4+G4</f>
        <v>90.932</v>
      </c>
      <c r="I4" s="9">
        <v>1</v>
      </c>
      <c r="J4" s="10"/>
    </row>
    <row r="5" s="1" customFormat="1" ht="22" customHeight="1" spans="1:10">
      <c r="A5" s="6" t="s">
        <v>16</v>
      </c>
      <c r="B5" s="6" t="s">
        <v>17</v>
      </c>
      <c r="C5" s="7" t="s">
        <v>18</v>
      </c>
      <c r="D5" s="6">
        <v>88</v>
      </c>
      <c r="E5" s="8">
        <f t="shared" si="0"/>
        <v>52.8</v>
      </c>
      <c r="F5" s="8">
        <v>92</v>
      </c>
      <c r="G5" s="8">
        <f t="shared" si="1"/>
        <v>36.8</v>
      </c>
      <c r="H5" s="8">
        <f t="shared" ref="H4:H67" si="2">E5+G5</f>
        <v>89.6</v>
      </c>
      <c r="I5" s="9">
        <v>2</v>
      </c>
      <c r="J5" s="10"/>
    </row>
    <row r="6" s="1" customFormat="1" ht="22" customHeight="1" spans="1:10">
      <c r="A6" s="6" t="s">
        <v>19</v>
      </c>
      <c r="B6" s="6" t="s">
        <v>20</v>
      </c>
      <c r="C6" s="7" t="s">
        <v>21</v>
      </c>
      <c r="D6" s="6">
        <v>85</v>
      </c>
      <c r="E6" s="8">
        <f t="shared" si="0"/>
        <v>51</v>
      </c>
      <c r="F6" s="8">
        <v>94</v>
      </c>
      <c r="G6" s="8">
        <f t="shared" si="1"/>
        <v>37.6</v>
      </c>
      <c r="H6" s="8">
        <f t="shared" si="2"/>
        <v>88.6</v>
      </c>
      <c r="I6" s="9">
        <v>3</v>
      </c>
      <c r="J6" s="11"/>
    </row>
    <row r="7" s="1" customFormat="1" ht="22" customHeight="1" spans="1:10">
      <c r="A7" s="6" t="s">
        <v>22</v>
      </c>
      <c r="B7" s="6" t="s">
        <v>23</v>
      </c>
      <c r="C7" s="7" t="s">
        <v>24</v>
      </c>
      <c r="D7" s="6">
        <v>87</v>
      </c>
      <c r="E7" s="8">
        <f t="shared" si="0"/>
        <v>52.2</v>
      </c>
      <c r="F7" s="8">
        <v>90.67</v>
      </c>
      <c r="G7" s="8">
        <f t="shared" si="1"/>
        <v>36.268</v>
      </c>
      <c r="H7" s="8">
        <f t="shared" si="2"/>
        <v>88.468</v>
      </c>
      <c r="I7" s="9">
        <v>4</v>
      </c>
      <c r="J7" s="10"/>
    </row>
    <row r="8" s="1" customFormat="1" ht="22" customHeight="1" spans="1:10">
      <c r="A8" s="6" t="s">
        <v>25</v>
      </c>
      <c r="B8" s="6" t="s">
        <v>26</v>
      </c>
      <c r="C8" s="7" t="s">
        <v>27</v>
      </c>
      <c r="D8" s="6">
        <v>88</v>
      </c>
      <c r="E8" s="8">
        <f t="shared" si="0"/>
        <v>52.8</v>
      </c>
      <c r="F8" s="8">
        <v>87.33</v>
      </c>
      <c r="G8" s="8">
        <f t="shared" si="1"/>
        <v>34.932</v>
      </c>
      <c r="H8" s="8">
        <f t="shared" si="2"/>
        <v>87.732</v>
      </c>
      <c r="I8" s="9">
        <v>5</v>
      </c>
      <c r="J8" s="10"/>
    </row>
    <row r="9" s="1" customFormat="1" ht="22" customHeight="1" spans="1:10">
      <c r="A9" s="6" t="s">
        <v>28</v>
      </c>
      <c r="B9" s="6" t="s">
        <v>29</v>
      </c>
      <c r="C9" s="7" t="s">
        <v>30</v>
      </c>
      <c r="D9" s="6">
        <v>83</v>
      </c>
      <c r="E9" s="8">
        <f t="shared" si="0"/>
        <v>49.8</v>
      </c>
      <c r="F9" s="8">
        <v>94.67</v>
      </c>
      <c r="G9" s="8">
        <f t="shared" si="1"/>
        <v>37.868</v>
      </c>
      <c r="H9" s="8">
        <f t="shared" si="2"/>
        <v>87.668</v>
      </c>
      <c r="I9" s="9">
        <v>6</v>
      </c>
      <c r="J9" s="11"/>
    </row>
    <row r="10" s="1" customFormat="1" ht="22" customHeight="1" spans="1:10">
      <c r="A10" s="6" t="s">
        <v>31</v>
      </c>
      <c r="B10" s="6" t="s">
        <v>32</v>
      </c>
      <c r="C10" s="7" t="s">
        <v>33</v>
      </c>
      <c r="D10" s="6">
        <v>86</v>
      </c>
      <c r="E10" s="8">
        <f t="shared" si="0"/>
        <v>51.6</v>
      </c>
      <c r="F10" s="8">
        <v>89.33</v>
      </c>
      <c r="G10" s="8">
        <f t="shared" si="1"/>
        <v>35.732</v>
      </c>
      <c r="H10" s="8">
        <f t="shared" si="2"/>
        <v>87.332</v>
      </c>
      <c r="I10" s="9">
        <v>7</v>
      </c>
      <c r="J10" s="11"/>
    </row>
    <row r="11" s="1" customFormat="1" ht="22" customHeight="1" spans="1:10">
      <c r="A11" s="6" t="s">
        <v>34</v>
      </c>
      <c r="B11" s="6" t="s">
        <v>35</v>
      </c>
      <c r="C11" s="7" t="s">
        <v>36</v>
      </c>
      <c r="D11" s="6">
        <v>88</v>
      </c>
      <c r="E11" s="8">
        <f t="shared" si="0"/>
        <v>52.8</v>
      </c>
      <c r="F11" s="8">
        <v>84.67</v>
      </c>
      <c r="G11" s="8">
        <f t="shared" si="1"/>
        <v>33.868</v>
      </c>
      <c r="H11" s="8">
        <f t="shared" si="2"/>
        <v>86.668</v>
      </c>
      <c r="I11" s="9">
        <v>8</v>
      </c>
      <c r="J11" s="10"/>
    </row>
    <row r="12" s="1" customFormat="1" ht="22" customHeight="1" spans="1:10">
      <c r="A12" s="6" t="s">
        <v>37</v>
      </c>
      <c r="B12" s="6" t="s">
        <v>38</v>
      </c>
      <c r="C12" s="7" t="s">
        <v>39</v>
      </c>
      <c r="D12" s="6">
        <v>83</v>
      </c>
      <c r="E12" s="8">
        <f t="shared" si="0"/>
        <v>49.8</v>
      </c>
      <c r="F12" s="8">
        <v>92</v>
      </c>
      <c r="G12" s="8">
        <f t="shared" si="1"/>
        <v>36.8</v>
      </c>
      <c r="H12" s="8">
        <f t="shared" si="2"/>
        <v>86.6</v>
      </c>
      <c r="I12" s="9">
        <v>9</v>
      </c>
      <c r="J12" s="11"/>
    </row>
    <row r="13" s="1" customFormat="1" ht="22" customHeight="1" spans="1:10">
      <c r="A13" s="6" t="s">
        <v>40</v>
      </c>
      <c r="B13" s="6" t="s">
        <v>41</v>
      </c>
      <c r="C13" s="7" t="s">
        <v>42</v>
      </c>
      <c r="D13" s="6">
        <v>84</v>
      </c>
      <c r="E13" s="8">
        <f t="shared" si="0"/>
        <v>50.4</v>
      </c>
      <c r="F13" s="8">
        <v>90</v>
      </c>
      <c r="G13" s="8">
        <f t="shared" si="1"/>
        <v>36</v>
      </c>
      <c r="H13" s="8">
        <f t="shared" si="2"/>
        <v>86.4</v>
      </c>
      <c r="I13" s="9">
        <v>10</v>
      </c>
      <c r="J13" s="11"/>
    </row>
    <row r="14" s="1" customFormat="1" ht="22" customHeight="1" spans="1:10">
      <c r="A14" s="6" t="s">
        <v>43</v>
      </c>
      <c r="B14" s="6" t="s">
        <v>44</v>
      </c>
      <c r="C14" s="7" t="s">
        <v>45</v>
      </c>
      <c r="D14" s="6">
        <v>86</v>
      </c>
      <c r="E14" s="8">
        <f t="shared" si="0"/>
        <v>51.6</v>
      </c>
      <c r="F14" s="8">
        <v>86</v>
      </c>
      <c r="G14" s="8">
        <f t="shared" si="1"/>
        <v>34.4</v>
      </c>
      <c r="H14" s="8">
        <f t="shared" si="2"/>
        <v>86</v>
      </c>
      <c r="I14" s="9">
        <v>11</v>
      </c>
      <c r="J14" s="11"/>
    </row>
    <row r="15" s="1" customFormat="1" ht="22" customHeight="1" spans="1:10">
      <c r="A15" s="6" t="s">
        <v>46</v>
      </c>
      <c r="B15" s="6" t="s">
        <v>47</v>
      </c>
      <c r="C15" s="7" t="s">
        <v>48</v>
      </c>
      <c r="D15" s="6">
        <v>85</v>
      </c>
      <c r="E15" s="8">
        <f t="shared" si="0"/>
        <v>51</v>
      </c>
      <c r="F15" s="8">
        <v>87.33</v>
      </c>
      <c r="G15" s="8">
        <f t="shared" si="1"/>
        <v>34.932</v>
      </c>
      <c r="H15" s="8">
        <f t="shared" si="2"/>
        <v>85.932</v>
      </c>
      <c r="I15" s="9">
        <v>12</v>
      </c>
      <c r="J15" s="11"/>
    </row>
    <row r="16" s="1" customFormat="1" ht="22" customHeight="1" spans="1:10">
      <c r="A16" s="6" t="s">
        <v>49</v>
      </c>
      <c r="B16" s="6" t="s">
        <v>50</v>
      </c>
      <c r="C16" s="7" t="s">
        <v>51</v>
      </c>
      <c r="D16" s="6">
        <v>84</v>
      </c>
      <c r="E16" s="8">
        <f t="shared" si="0"/>
        <v>50.4</v>
      </c>
      <c r="F16" s="8">
        <v>88.67</v>
      </c>
      <c r="G16" s="8">
        <f t="shared" si="1"/>
        <v>35.468</v>
      </c>
      <c r="H16" s="8">
        <f t="shared" si="2"/>
        <v>85.868</v>
      </c>
      <c r="I16" s="9">
        <v>13</v>
      </c>
      <c r="J16" s="11"/>
    </row>
    <row r="17" s="1" customFormat="1" ht="22" customHeight="1" spans="1:10">
      <c r="A17" s="6" t="s">
        <v>52</v>
      </c>
      <c r="B17" s="6" t="s">
        <v>53</v>
      </c>
      <c r="C17" s="7" t="s">
        <v>54</v>
      </c>
      <c r="D17" s="6">
        <v>87</v>
      </c>
      <c r="E17" s="8">
        <f t="shared" si="0"/>
        <v>52.2</v>
      </c>
      <c r="F17" s="8">
        <v>84</v>
      </c>
      <c r="G17" s="8">
        <f t="shared" si="1"/>
        <v>33.6</v>
      </c>
      <c r="H17" s="8">
        <f t="shared" si="2"/>
        <v>85.8</v>
      </c>
      <c r="I17" s="9">
        <v>14</v>
      </c>
      <c r="J17" s="10"/>
    </row>
    <row r="18" s="1" customFormat="1" ht="22" customHeight="1" spans="1:10">
      <c r="A18" s="6" t="s">
        <v>55</v>
      </c>
      <c r="B18" s="6" t="s">
        <v>56</v>
      </c>
      <c r="C18" s="7" t="s">
        <v>57</v>
      </c>
      <c r="D18" s="6">
        <v>83</v>
      </c>
      <c r="E18" s="8">
        <f t="shared" si="0"/>
        <v>49.8</v>
      </c>
      <c r="F18" s="8">
        <v>90</v>
      </c>
      <c r="G18" s="8">
        <f t="shared" si="1"/>
        <v>36</v>
      </c>
      <c r="H18" s="8">
        <f t="shared" si="2"/>
        <v>85.8</v>
      </c>
      <c r="I18" s="9">
        <v>15</v>
      </c>
      <c r="J18" s="11"/>
    </row>
    <row r="19" s="1" customFormat="1" ht="22" customHeight="1" spans="1:10">
      <c r="A19" s="6" t="s">
        <v>58</v>
      </c>
      <c r="B19" s="6" t="s">
        <v>59</v>
      </c>
      <c r="C19" s="7" t="s">
        <v>60</v>
      </c>
      <c r="D19" s="6">
        <v>86</v>
      </c>
      <c r="E19" s="8">
        <f t="shared" si="0"/>
        <v>51.6</v>
      </c>
      <c r="F19" s="8">
        <v>85.33</v>
      </c>
      <c r="G19" s="8">
        <f t="shared" si="1"/>
        <v>34.132</v>
      </c>
      <c r="H19" s="8">
        <f t="shared" si="2"/>
        <v>85.732</v>
      </c>
      <c r="I19" s="9">
        <v>16</v>
      </c>
      <c r="J19" s="10"/>
    </row>
    <row r="20" s="1" customFormat="1" ht="22" customHeight="1" spans="1:10">
      <c r="A20" s="6" t="s">
        <v>61</v>
      </c>
      <c r="B20" s="6" t="s">
        <v>62</v>
      </c>
      <c r="C20" s="7" t="s">
        <v>63</v>
      </c>
      <c r="D20" s="6">
        <v>86</v>
      </c>
      <c r="E20" s="8">
        <f t="shared" si="0"/>
        <v>51.6</v>
      </c>
      <c r="F20" s="8">
        <v>85.33</v>
      </c>
      <c r="G20" s="8">
        <f t="shared" si="1"/>
        <v>34.132</v>
      </c>
      <c r="H20" s="8">
        <f t="shared" si="2"/>
        <v>85.732</v>
      </c>
      <c r="I20" s="9">
        <v>16</v>
      </c>
      <c r="J20" s="10"/>
    </row>
    <row r="21" s="1" customFormat="1" ht="22" customHeight="1" spans="1:10">
      <c r="A21" s="6" t="s">
        <v>64</v>
      </c>
      <c r="B21" s="6" t="s">
        <v>65</v>
      </c>
      <c r="C21" s="7" t="s">
        <v>66</v>
      </c>
      <c r="D21" s="6">
        <v>87</v>
      </c>
      <c r="E21" s="8">
        <f t="shared" si="0"/>
        <v>52.2</v>
      </c>
      <c r="F21" s="8">
        <v>83.33</v>
      </c>
      <c r="G21" s="8">
        <f t="shared" si="1"/>
        <v>33.332</v>
      </c>
      <c r="H21" s="8">
        <f t="shared" si="2"/>
        <v>85.532</v>
      </c>
      <c r="I21" s="9">
        <v>18</v>
      </c>
      <c r="J21" s="10"/>
    </row>
    <row r="22" s="1" customFormat="1" ht="22" customHeight="1" spans="1:10">
      <c r="A22" s="6" t="s">
        <v>67</v>
      </c>
      <c r="B22" s="6" t="s">
        <v>68</v>
      </c>
      <c r="C22" s="7" t="s">
        <v>69</v>
      </c>
      <c r="D22" s="6">
        <v>83</v>
      </c>
      <c r="E22" s="8">
        <f t="shared" si="0"/>
        <v>49.8</v>
      </c>
      <c r="F22" s="8">
        <v>89.33</v>
      </c>
      <c r="G22" s="8">
        <f t="shared" si="1"/>
        <v>35.732</v>
      </c>
      <c r="H22" s="8">
        <f t="shared" si="2"/>
        <v>85.532</v>
      </c>
      <c r="I22" s="9">
        <v>19</v>
      </c>
      <c r="J22" s="11"/>
    </row>
    <row r="23" s="1" customFormat="1" ht="22" customHeight="1" spans="1:10">
      <c r="A23" s="6" t="s">
        <v>70</v>
      </c>
      <c r="B23" s="6" t="s">
        <v>71</v>
      </c>
      <c r="C23" s="7" t="s">
        <v>72</v>
      </c>
      <c r="D23" s="6">
        <v>86</v>
      </c>
      <c r="E23" s="8">
        <f t="shared" si="0"/>
        <v>51.6</v>
      </c>
      <c r="F23" s="8">
        <v>84.67</v>
      </c>
      <c r="G23" s="8">
        <f t="shared" si="1"/>
        <v>33.868</v>
      </c>
      <c r="H23" s="8">
        <f t="shared" si="2"/>
        <v>85.468</v>
      </c>
      <c r="I23" s="9">
        <v>20</v>
      </c>
      <c r="J23" s="11"/>
    </row>
    <row r="24" s="1" customFormat="1" ht="22" customHeight="1" spans="1:10">
      <c r="A24" s="6" t="s">
        <v>73</v>
      </c>
      <c r="B24" s="6" t="s">
        <v>74</v>
      </c>
      <c r="C24" s="7" t="s">
        <v>75</v>
      </c>
      <c r="D24" s="6">
        <v>83</v>
      </c>
      <c r="E24" s="8">
        <f t="shared" si="0"/>
        <v>49.8</v>
      </c>
      <c r="F24" s="8">
        <v>88.67</v>
      </c>
      <c r="G24" s="8">
        <f t="shared" si="1"/>
        <v>35.468</v>
      </c>
      <c r="H24" s="8">
        <f t="shared" si="2"/>
        <v>85.268</v>
      </c>
      <c r="I24" s="9">
        <v>21</v>
      </c>
      <c r="J24" s="11"/>
    </row>
    <row r="25" s="1" customFormat="1" ht="22" customHeight="1" spans="1:10">
      <c r="A25" s="6" t="s">
        <v>76</v>
      </c>
      <c r="B25" s="6" t="s">
        <v>77</v>
      </c>
      <c r="C25" s="7" t="s">
        <v>78</v>
      </c>
      <c r="D25" s="6">
        <v>85</v>
      </c>
      <c r="E25" s="8">
        <f t="shared" si="0"/>
        <v>51</v>
      </c>
      <c r="F25" s="8">
        <v>85.33</v>
      </c>
      <c r="G25" s="8">
        <f t="shared" si="1"/>
        <v>34.132</v>
      </c>
      <c r="H25" s="8">
        <f t="shared" si="2"/>
        <v>85.132</v>
      </c>
      <c r="I25" s="9">
        <v>22</v>
      </c>
      <c r="J25" s="11"/>
    </row>
    <row r="26" s="1" customFormat="1" ht="22" customHeight="1" spans="1:10">
      <c r="A26" s="6" t="s">
        <v>79</v>
      </c>
      <c r="B26" s="6" t="s">
        <v>80</v>
      </c>
      <c r="C26" s="7" t="s">
        <v>81</v>
      </c>
      <c r="D26" s="6">
        <v>80</v>
      </c>
      <c r="E26" s="8">
        <f t="shared" si="0"/>
        <v>48</v>
      </c>
      <c r="F26" s="8">
        <v>92</v>
      </c>
      <c r="G26" s="8">
        <f t="shared" si="1"/>
        <v>36.8</v>
      </c>
      <c r="H26" s="8">
        <f t="shared" si="2"/>
        <v>84.8</v>
      </c>
      <c r="I26" s="9">
        <v>23</v>
      </c>
      <c r="J26" s="11"/>
    </row>
    <row r="27" s="1" customFormat="1" ht="22" customHeight="1" spans="1:10">
      <c r="A27" s="6" t="s">
        <v>82</v>
      </c>
      <c r="B27" s="6" t="s">
        <v>83</v>
      </c>
      <c r="C27" s="7" t="s">
        <v>84</v>
      </c>
      <c r="D27" s="6">
        <v>83</v>
      </c>
      <c r="E27" s="8">
        <f t="shared" si="0"/>
        <v>49.8</v>
      </c>
      <c r="F27" s="8">
        <v>87.33</v>
      </c>
      <c r="G27" s="8">
        <f t="shared" si="1"/>
        <v>34.932</v>
      </c>
      <c r="H27" s="8">
        <f t="shared" si="2"/>
        <v>84.732</v>
      </c>
      <c r="I27" s="9">
        <v>24</v>
      </c>
      <c r="J27" s="11"/>
    </row>
    <row r="28" s="1" customFormat="1" ht="22" customHeight="1" spans="1:10">
      <c r="A28" s="6" t="s">
        <v>85</v>
      </c>
      <c r="B28" s="6" t="s">
        <v>86</v>
      </c>
      <c r="C28" s="7" t="s">
        <v>87</v>
      </c>
      <c r="D28" s="6">
        <v>83</v>
      </c>
      <c r="E28" s="8">
        <f t="shared" si="0"/>
        <v>49.8</v>
      </c>
      <c r="F28" s="8">
        <v>87.33</v>
      </c>
      <c r="G28" s="8">
        <f t="shared" si="1"/>
        <v>34.932</v>
      </c>
      <c r="H28" s="8">
        <f t="shared" si="2"/>
        <v>84.732</v>
      </c>
      <c r="I28" s="9">
        <v>24</v>
      </c>
      <c r="J28" s="11"/>
    </row>
    <row r="29" s="1" customFormat="1" ht="22" customHeight="1" spans="1:10">
      <c r="A29" s="6" t="s">
        <v>88</v>
      </c>
      <c r="B29" s="6" t="s">
        <v>89</v>
      </c>
      <c r="C29" s="7" t="s">
        <v>90</v>
      </c>
      <c r="D29" s="6">
        <v>84</v>
      </c>
      <c r="E29" s="8">
        <f t="shared" si="0"/>
        <v>50.4</v>
      </c>
      <c r="F29" s="8">
        <v>85.33</v>
      </c>
      <c r="G29" s="8">
        <f t="shared" si="1"/>
        <v>34.132</v>
      </c>
      <c r="H29" s="8">
        <f t="shared" si="2"/>
        <v>84.532</v>
      </c>
      <c r="I29" s="9">
        <v>26</v>
      </c>
      <c r="J29" s="11"/>
    </row>
    <row r="30" s="1" customFormat="1" ht="22" customHeight="1" spans="1:10">
      <c r="A30" s="6" t="s">
        <v>91</v>
      </c>
      <c r="B30" s="6" t="s">
        <v>92</v>
      </c>
      <c r="C30" s="7" t="s">
        <v>93</v>
      </c>
      <c r="D30" s="6">
        <v>84</v>
      </c>
      <c r="E30" s="8">
        <f t="shared" si="0"/>
        <v>50.4</v>
      </c>
      <c r="F30" s="8">
        <v>84.67</v>
      </c>
      <c r="G30" s="8">
        <f t="shared" si="1"/>
        <v>33.868</v>
      </c>
      <c r="H30" s="8">
        <f t="shared" si="2"/>
        <v>84.268</v>
      </c>
      <c r="I30" s="9">
        <v>27</v>
      </c>
      <c r="J30" s="11"/>
    </row>
    <row r="31" s="1" customFormat="1" ht="22" customHeight="1" spans="1:10">
      <c r="A31" s="6" t="s">
        <v>94</v>
      </c>
      <c r="B31" s="6" t="s">
        <v>95</v>
      </c>
      <c r="C31" s="7" t="s">
        <v>96</v>
      </c>
      <c r="D31" s="6">
        <v>80</v>
      </c>
      <c r="E31" s="8">
        <f t="shared" si="0"/>
        <v>48</v>
      </c>
      <c r="F31" s="8">
        <v>90.67</v>
      </c>
      <c r="G31" s="8">
        <f t="shared" si="1"/>
        <v>36.268</v>
      </c>
      <c r="H31" s="8">
        <f t="shared" si="2"/>
        <v>84.268</v>
      </c>
      <c r="I31" s="9">
        <v>28</v>
      </c>
      <c r="J31" s="11"/>
    </row>
    <row r="32" s="1" customFormat="1" ht="22" customHeight="1" spans="1:10">
      <c r="A32" s="6" t="s">
        <v>97</v>
      </c>
      <c r="B32" s="6" t="s">
        <v>98</v>
      </c>
      <c r="C32" s="7" t="s">
        <v>99</v>
      </c>
      <c r="D32" s="6">
        <v>79</v>
      </c>
      <c r="E32" s="8">
        <f t="shared" si="0"/>
        <v>47.4</v>
      </c>
      <c r="F32" s="8">
        <v>92</v>
      </c>
      <c r="G32" s="8">
        <f t="shared" si="1"/>
        <v>36.8</v>
      </c>
      <c r="H32" s="8">
        <f t="shared" si="2"/>
        <v>84.2</v>
      </c>
      <c r="I32" s="9">
        <v>29</v>
      </c>
      <c r="J32" s="11"/>
    </row>
    <row r="33" s="1" customFormat="1" ht="22" customHeight="1" spans="1:10">
      <c r="A33" s="6" t="s">
        <v>100</v>
      </c>
      <c r="B33" s="6" t="s">
        <v>101</v>
      </c>
      <c r="C33" s="7" t="s">
        <v>102</v>
      </c>
      <c r="D33" s="6">
        <v>84</v>
      </c>
      <c r="E33" s="8">
        <f t="shared" si="0"/>
        <v>50.4</v>
      </c>
      <c r="F33" s="8">
        <v>84</v>
      </c>
      <c r="G33" s="8">
        <f t="shared" si="1"/>
        <v>33.6</v>
      </c>
      <c r="H33" s="8">
        <f t="shared" si="2"/>
        <v>84</v>
      </c>
      <c r="I33" s="9">
        <v>30</v>
      </c>
      <c r="J33" s="11"/>
    </row>
    <row r="34" s="1" customFormat="1" ht="22" customHeight="1" spans="1:10">
      <c r="A34" s="6" t="s">
        <v>103</v>
      </c>
      <c r="B34" s="6" t="s">
        <v>44</v>
      </c>
      <c r="C34" s="7" t="s">
        <v>104</v>
      </c>
      <c r="D34" s="6">
        <v>80</v>
      </c>
      <c r="E34" s="8">
        <f t="shared" si="0"/>
        <v>48</v>
      </c>
      <c r="F34" s="8">
        <v>90</v>
      </c>
      <c r="G34" s="8">
        <f t="shared" si="1"/>
        <v>36</v>
      </c>
      <c r="H34" s="8">
        <f t="shared" si="2"/>
        <v>84</v>
      </c>
      <c r="I34" s="9">
        <v>31</v>
      </c>
      <c r="J34" s="11"/>
    </row>
    <row r="35" s="1" customFormat="1" ht="22" customHeight="1" spans="1:10">
      <c r="A35" s="6" t="s">
        <v>105</v>
      </c>
      <c r="B35" s="6" t="s">
        <v>106</v>
      </c>
      <c r="C35" s="7" t="s">
        <v>107</v>
      </c>
      <c r="D35" s="6">
        <v>83</v>
      </c>
      <c r="E35" s="8">
        <f t="shared" si="0"/>
        <v>49.8</v>
      </c>
      <c r="F35" s="8">
        <v>85.33</v>
      </c>
      <c r="G35" s="8">
        <f t="shared" si="1"/>
        <v>34.132</v>
      </c>
      <c r="H35" s="8">
        <f t="shared" si="2"/>
        <v>83.932</v>
      </c>
      <c r="I35" s="9">
        <v>32</v>
      </c>
      <c r="J35" s="11"/>
    </row>
    <row r="36" s="1" customFormat="1" ht="22" customHeight="1" spans="1:10">
      <c r="A36" s="6" t="s">
        <v>108</v>
      </c>
      <c r="B36" s="6" t="s">
        <v>109</v>
      </c>
      <c r="C36" s="7" t="s">
        <v>110</v>
      </c>
      <c r="D36" s="6">
        <v>82</v>
      </c>
      <c r="E36" s="8">
        <f t="shared" si="0"/>
        <v>49.2</v>
      </c>
      <c r="F36" s="8">
        <v>86.67</v>
      </c>
      <c r="G36" s="8">
        <f t="shared" si="1"/>
        <v>34.668</v>
      </c>
      <c r="H36" s="8">
        <f t="shared" si="2"/>
        <v>83.868</v>
      </c>
      <c r="I36" s="9">
        <v>33</v>
      </c>
      <c r="J36" s="11"/>
    </row>
    <row r="37" s="1" customFormat="1" ht="22" customHeight="1" spans="1:10">
      <c r="A37" s="6" t="s">
        <v>111</v>
      </c>
      <c r="B37" s="6" t="s">
        <v>112</v>
      </c>
      <c r="C37" s="7" t="s">
        <v>113</v>
      </c>
      <c r="D37" s="6">
        <v>83</v>
      </c>
      <c r="E37" s="8">
        <f t="shared" si="0"/>
        <v>49.8</v>
      </c>
      <c r="F37" s="8">
        <v>84.67</v>
      </c>
      <c r="G37" s="8">
        <f t="shared" si="1"/>
        <v>33.868</v>
      </c>
      <c r="H37" s="8">
        <f t="shared" si="2"/>
        <v>83.668</v>
      </c>
      <c r="I37" s="9">
        <v>34</v>
      </c>
      <c r="J37" s="11"/>
    </row>
    <row r="38" s="1" customFormat="1" ht="22" customHeight="1" spans="1:10">
      <c r="A38" s="6" t="s">
        <v>114</v>
      </c>
      <c r="B38" s="6" t="s">
        <v>115</v>
      </c>
      <c r="C38" s="7" t="s">
        <v>116</v>
      </c>
      <c r="D38" s="6">
        <v>82</v>
      </c>
      <c r="E38" s="8">
        <f t="shared" si="0"/>
        <v>49.2</v>
      </c>
      <c r="F38" s="8">
        <v>86</v>
      </c>
      <c r="G38" s="8">
        <f t="shared" si="1"/>
        <v>34.4</v>
      </c>
      <c r="H38" s="8">
        <f t="shared" si="2"/>
        <v>83.6</v>
      </c>
      <c r="I38" s="9">
        <v>35</v>
      </c>
      <c r="J38" s="11"/>
    </row>
    <row r="39" s="1" customFormat="1" ht="22" customHeight="1" spans="1:10">
      <c r="A39" s="6" t="s">
        <v>117</v>
      </c>
      <c r="B39" s="6" t="s">
        <v>118</v>
      </c>
      <c r="C39" s="7" t="s">
        <v>119</v>
      </c>
      <c r="D39" s="6">
        <v>85</v>
      </c>
      <c r="E39" s="8">
        <f t="shared" si="0"/>
        <v>51</v>
      </c>
      <c r="F39" s="8">
        <v>81.33</v>
      </c>
      <c r="G39" s="8">
        <f t="shared" si="1"/>
        <v>32.532</v>
      </c>
      <c r="H39" s="8">
        <f t="shared" si="2"/>
        <v>83.532</v>
      </c>
      <c r="I39" s="9">
        <v>36</v>
      </c>
      <c r="J39" s="11"/>
    </row>
    <row r="40" s="1" customFormat="1" ht="22" customHeight="1" spans="1:10">
      <c r="A40" s="6" t="s">
        <v>120</v>
      </c>
      <c r="B40" s="6" t="s">
        <v>121</v>
      </c>
      <c r="C40" s="7" t="s">
        <v>122</v>
      </c>
      <c r="D40" s="6">
        <v>81</v>
      </c>
      <c r="E40" s="8">
        <f t="shared" si="0"/>
        <v>48.6</v>
      </c>
      <c r="F40" s="8">
        <v>87.33</v>
      </c>
      <c r="G40" s="8">
        <f t="shared" si="1"/>
        <v>34.932</v>
      </c>
      <c r="H40" s="8">
        <f t="shared" si="2"/>
        <v>83.532</v>
      </c>
      <c r="I40" s="9">
        <v>37</v>
      </c>
      <c r="J40" s="11"/>
    </row>
    <row r="41" s="1" customFormat="1" ht="22" customHeight="1" spans="1:10">
      <c r="A41" s="6" t="s">
        <v>123</v>
      </c>
      <c r="B41" s="6" t="s">
        <v>124</v>
      </c>
      <c r="C41" s="7" t="s">
        <v>125</v>
      </c>
      <c r="D41" s="6">
        <v>84</v>
      </c>
      <c r="E41" s="8">
        <f t="shared" si="0"/>
        <v>50.4</v>
      </c>
      <c r="F41" s="8">
        <v>82.67</v>
      </c>
      <c r="G41" s="8">
        <f t="shared" si="1"/>
        <v>33.068</v>
      </c>
      <c r="H41" s="8">
        <f t="shared" si="2"/>
        <v>83.468</v>
      </c>
      <c r="I41" s="9">
        <v>38</v>
      </c>
      <c r="J41" s="11"/>
    </row>
    <row r="42" s="1" customFormat="1" ht="22" customHeight="1" spans="1:10">
      <c r="A42" s="6" t="s">
        <v>126</v>
      </c>
      <c r="B42" s="6" t="s">
        <v>127</v>
      </c>
      <c r="C42" s="7" t="s">
        <v>128</v>
      </c>
      <c r="D42" s="6">
        <v>75</v>
      </c>
      <c r="E42" s="8">
        <f t="shared" si="0"/>
        <v>45</v>
      </c>
      <c r="F42" s="8">
        <v>95.33</v>
      </c>
      <c r="G42" s="8">
        <f t="shared" si="1"/>
        <v>38.132</v>
      </c>
      <c r="H42" s="8">
        <f t="shared" si="2"/>
        <v>83.132</v>
      </c>
      <c r="I42" s="9">
        <v>39</v>
      </c>
      <c r="J42" s="11"/>
    </row>
    <row r="43" s="1" customFormat="1" ht="22" customHeight="1" spans="1:10">
      <c r="A43" s="6" t="s">
        <v>129</v>
      </c>
      <c r="B43" s="6" t="s">
        <v>130</v>
      </c>
      <c r="C43" s="7" t="s">
        <v>131</v>
      </c>
      <c r="D43" s="6">
        <v>81</v>
      </c>
      <c r="E43" s="8">
        <f t="shared" si="0"/>
        <v>48.6</v>
      </c>
      <c r="F43" s="8">
        <v>86</v>
      </c>
      <c r="G43" s="8">
        <f t="shared" si="1"/>
        <v>34.4</v>
      </c>
      <c r="H43" s="8">
        <f t="shared" si="2"/>
        <v>83</v>
      </c>
      <c r="I43" s="9">
        <v>40</v>
      </c>
      <c r="J43" s="11"/>
    </row>
    <row r="44" s="1" customFormat="1" ht="22" customHeight="1" spans="1:10">
      <c r="A44" s="6" t="s">
        <v>132</v>
      </c>
      <c r="B44" s="6" t="s">
        <v>133</v>
      </c>
      <c r="C44" s="7" t="s">
        <v>134</v>
      </c>
      <c r="D44" s="6">
        <v>81</v>
      </c>
      <c r="E44" s="8">
        <f t="shared" si="0"/>
        <v>48.6</v>
      </c>
      <c r="F44" s="8">
        <v>86</v>
      </c>
      <c r="G44" s="8">
        <f t="shared" si="1"/>
        <v>34.4</v>
      </c>
      <c r="H44" s="8">
        <f t="shared" si="2"/>
        <v>83</v>
      </c>
      <c r="I44" s="9">
        <v>40</v>
      </c>
      <c r="J44" s="11"/>
    </row>
    <row r="45" s="1" customFormat="1" ht="22" customHeight="1" spans="1:10">
      <c r="A45" s="6" t="s">
        <v>135</v>
      </c>
      <c r="B45" s="6" t="s">
        <v>136</v>
      </c>
      <c r="C45" s="7" t="s">
        <v>137</v>
      </c>
      <c r="D45" s="6">
        <v>79</v>
      </c>
      <c r="E45" s="8">
        <f t="shared" si="0"/>
        <v>47.4</v>
      </c>
      <c r="F45" s="8">
        <v>88.67</v>
      </c>
      <c r="G45" s="8">
        <f t="shared" si="1"/>
        <v>35.468</v>
      </c>
      <c r="H45" s="8">
        <f t="shared" si="2"/>
        <v>82.868</v>
      </c>
      <c r="I45" s="9">
        <v>42</v>
      </c>
      <c r="J45" s="11"/>
    </row>
    <row r="46" s="1" customFormat="1" ht="22" customHeight="1" spans="1:10">
      <c r="A46" s="6" t="s">
        <v>138</v>
      </c>
      <c r="B46" s="6" t="s">
        <v>139</v>
      </c>
      <c r="C46" s="7" t="s">
        <v>140</v>
      </c>
      <c r="D46" s="6">
        <v>90</v>
      </c>
      <c r="E46" s="8">
        <f t="shared" si="0"/>
        <v>54</v>
      </c>
      <c r="F46" s="8">
        <v>72</v>
      </c>
      <c r="G46" s="8">
        <f t="shared" si="1"/>
        <v>28.8</v>
      </c>
      <c r="H46" s="8">
        <f t="shared" si="2"/>
        <v>82.8</v>
      </c>
      <c r="I46" s="9">
        <v>43</v>
      </c>
      <c r="J46" s="10"/>
    </row>
    <row r="47" s="1" customFormat="1" ht="22" customHeight="1" spans="1:10">
      <c r="A47" s="6" t="s">
        <v>141</v>
      </c>
      <c r="B47" s="6" t="s">
        <v>142</v>
      </c>
      <c r="C47" s="7" t="s">
        <v>143</v>
      </c>
      <c r="D47" s="6">
        <v>81</v>
      </c>
      <c r="E47" s="8">
        <f t="shared" si="0"/>
        <v>48.6</v>
      </c>
      <c r="F47" s="8">
        <v>85.33</v>
      </c>
      <c r="G47" s="8">
        <f t="shared" si="1"/>
        <v>34.132</v>
      </c>
      <c r="H47" s="8">
        <f t="shared" si="2"/>
        <v>82.732</v>
      </c>
      <c r="I47" s="9">
        <v>44</v>
      </c>
      <c r="J47" s="11"/>
    </row>
    <row r="48" s="1" customFormat="1" ht="22" customHeight="1" spans="1:10">
      <c r="A48" s="6" t="s">
        <v>144</v>
      </c>
      <c r="B48" s="6" t="s">
        <v>145</v>
      </c>
      <c r="C48" s="7" t="s">
        <v>146</v>
      </c>
      <c r="D48" s="6">
        <v>77</v>
      </c>
      <c r="E48" s="8">
        <f t="shared" si="0"/>
        <v>46.2</v>
      </c>
      <c r="F48" s="8">
        <v>91.33</v>
      </c>
      <c r="G48" s="8">
        <f t="shared" si="1"/>
        <v>36.532</v>
      </c>
      <c r="H48" s="8">
        <f t="shared" si="2"/>
        <v>82.732</v>
      </c>
      <c r="I48" s="9">
        <v>45</v>
      </c>
      <c r="J48" s="11"/>
    </row>
    <row r="49" s="1" customFormat="1" ht="22" customHeight="1" spans="1:10">
      <c r="A49" s="6" t="s">
        <v>147</v>
      </c>
      <c r="B49" s="6" t="s">
        <v>148</v>
      </c>
      <c r="C49" s="7" t="s">
        <v>149</v>
      </c>
      <c r="D49" s="6">
        <v>83</v>
      </c>
      <c r="E49" s="8">
        <f t="shared" si="0"/>
        <v>49.8</v>
      </c>
      <c r="F49" s="8">
        <v>82</v>
      </c>
      <c r="G49" s="8">
        <f t="shared" si="1"/>
        <v>32.8</v>
      </c>
      <c r="H49" s="8">
        <f t="shared" si="2"/>
        <v>82.6</v>
      </c>
      <c r="I49" s="9">
        <v>46</v>
      </c>
      <c r="J49" s="11"/>
    </row>
    <row r="50" s="1" customFormat="1" ht="22" customHeight="1" spans="1:10">
      <c r="A50" s="6" t="s">
        <v>150</v>
      </c>
      <c r="B50" s="6" t="s">
        <v>151</v>
      </c>
      <c r="C50" s="7" t="s">
        <v>152</v>
      </c>
      <c r="D50" s="6">
        <v>73</v>
      </c>
      <c r="E50" s="8">
        <f t="shared" si="0"/>
        <v>43.8</v>
      </c>
      <c r="F50" s="8">
        <v>96</v>
      </c>
      <c r="G50" s="8">
        <f t="shared" si="1"/>
        <v>38.4</v>
      </c>
      <c r="H50" s="8">
        <f t="shared" si="2"/>
        <v>82.2</v>
      </c>
      <c r="I50" s="9">
        <v>47</v>
      </c>
      <c r="J50" s="11"/>
    </row>
    <row r="51" s="1" customFormat="1" ht="22" customHeight="1" spans="1:10">
      <c r="A51" s="6" t="s">
        <v>153</v>
      </c>
      <c r="B51" s="6" t="s">
        <v>154</v>
      </c>
      <c r="C51" s="7" t="s">
        <v>155</v>
      </c>
      <c r="D51" s="6">
        <v>76</v>
      </c>
      <c r="E51" s="8">
        <f t="shared" si="0"/>
        <v>45.6</v>
      </c>
      <c r="F51" s="8">
        <v>91.33</v>
      </c>
      <c r="G51" s="8">
        <f t="shared" si="1"/>
        <v>36.532</v>
      </c>
      <c r="H51" s="8">
        <f t="shared" si="2"/>
        <v>82.132</v>
      </c>
      <c r="I51" s="9">
        <v>48</v>
      </c>
      <c r="J51" s="11"/>
    </row>
    <row r="52" s="1" customFormat="1" ht="22" customHeight="1" spans="1:10">
      <c r="A52" s="6" t="s">
        <v>156</v>
      </c>
      <c r="B52" s="6" t="s">
        <v>157</v>
      </c>
      <c r="C52" s="7" t="s">
        <v>158</v>
      </c>
      <c r="D52" s="6">
        <v>79</v>
      </c>
      <c r="E52" s="8">
        <f t="shared" si="0"/>
        <v>47.4</v>
      </c>
      <c r="F52" s="8">
        <v>86.67</v>
      </c>
      <c r="G52" s="8">
        <f t="shared" si="1"/>
        <v>34.668</v>
      </c>
      <c r="H52" s="8">
        <f t="shared" si="2"/>
        <v>82.068</v>
      </c>
      <c r="I52" s="9">
        <v>49</v>
      </c>
      <c r="J52" s="11"/>
    </row>
    <row r="53" s="1" customFormat="1" ht="22" customHeight="1" spans="1:10">
      <c r="A53" s="6" t="s">
        <v>159</v>
      </c>
      <c r="B53" s="6" t="s">
        <v>160</v>
      </c>
      <c r="C53" s="7" t="s">
        <v>161</v>
      </c>
      <c r="D53" s="6">
        <v>84</v>
      </c>
      <c r="E53" s="8">
        <f t="shared" si="0"/>
        <v>50.4</v>
      </c>
      <c r="F53" s="8">
        <v>78.67</v>
      </c>
      <c r="G53" s="8">
        <f t="shared" si="1"/>
        <v>31.468</v>
      </c>
      <c r="H53" s="8">
        <f t="shared" si="2"/>
        <v>81.868</v>
      </c>
      <c r="I53" s="9">
        <v>50</v>
      </c>
      <c r="J53" s="11"/>
    </row>
    <row r="54" s="1" customFormat="1" ht="22" customHeight="1" spans="1:10">
      <c r="A54" s="6" t="s">
        <v>162</v>
      </c>
      <c r="B54" s="6" t="s">
        <v>163</v>
      </c>
      <c r="C54" s="7" t="s">
        <v>164</v>
      </c>
      <c r="D54" s="6">
        <v>80</v>
      </c>
      <c r="E54" s="8">
        <f t="shared" si="0"/>
        <v>48</v>
      </c>
      <c r="F54" s="8">
        <v>84.67</v>
      </c>
      <c r="G54" s="8">
        <f t="shared" si="1"/>
        <v>33.868</v>
      </c>
      <c r="H54" s="8">
        <f t="shared" si="2"/>
        <v>81.868</v>
      </c>
      <c r="I54" s="9">
        <v>51</v>
      </c>
      <c r="J54" s="11"/>
    </row>
    <row r="55" s="1" customFormat="1" ht="22" customHeight="1" spans="1:10">
      <c r="A55" s="6" t="s">
        <v>165</v>
      </c>
      <c r="B55" s="6" t="s">
        <v>166</v>
      </c>
      <c r="C55" s="7" t="s">
        <v>167</v>
      </c>
      <c r="D55" s="6">
        <v>79</v>
      </c>
      <c r="E55" s="8">
        <f t="shared" si="0"/>
        <v>47.4</v>
      </c>
      <c r="F55" s="8">
        <v>86</v>
      </c>
      <c r="G55" s="8">
        <f t="shared" si="1"/>
        <v>34.4</v>
      </c>
      <c r="H55" s="8">
        <f t="shared" si="2"/>
        <v>81.8</v>
      </c>
      <c r="I55" s="9">
        <v>52</v>
      </c>
      <c r="J55" s="11"/>
    </row>
    <row r="56" s="1" customFormat="1" ht="22" customHeight="1" spans="1:10">
      <c r="A56" s="6" t="s">
        <v>168</v>
      </c>
      <c r="B56" s="6" t="s">
        <v>169</v>
      </c>
      <c r="C56" s="7" t="s">
        <v>170</v>
      </c>
      <c r="D56" s="6">
        <v>73</v>
      </c>
      <c r="E56" s="8">
        <f t="shared" si="0"/>
        <v>43.8</v>
      </c>
      <c r="F56" s="8">
        <v>94.67</v>
      </c>
      <c r="G56" s="8">
        <f t="shared" si="1"/>
        <v>37.868</v>
      </c>
      <c r="H56" s="8">
        <f t="shared" si="2"/>
        <v>81.668</v>
      </c>
      <c r="I56" s="9">
        <v>53</v>
      </c>
      <c r="J56" s="11"/>
    </row>
    <row r="57" s="1" customFormat="1" ht="22" customHeight="1" spans="1:10">
      <c r="A57" s="6" t="s">
        <v>171</v>
      </c>
      <c r="B57" s="6" t="s">
        <v>172</v>
      </c>
      <c r="C57" s="7" t="s">
        <v>173</v>
      </c>
      <c r="D57" s="6">
        <v>84</v>
      </c>
      <c r="E57" s="8">
        <f t="shared" si="0"/>
        <v>50.4</v>
      </c>
      <c r="F57" s="8">
        <v>78</v>
      </c>
      <c r="G57" s="8">
        <f t="shared" si="1"/>
        <v>31.2</v>
      </c>
      <c r="H57" s="8">
        <f t="shared" si="2"/>
        <v>81.6</v>
      </c>
      <c r="I57" s="9">
        <v>54</v>
      </c>
      <c r="J57" s="11"/>
    </row>
    <row r="58" s="1" customFormat="1" ht="22" customHeight="1" spans="1:10">
      <c r="A58" s="6" t="s">
        <v>174</v>
      </c>
      <c r="B58" s="6" t="s">
        <v>175</v>
      </c>
      <c r="C58" s="7" t="s">
        <v>176</v>
      </c>
      <c r="D58" s="6">
        <v>84</v>
      </c>
      <c r="E58" s="8">
        <f t="shared" si="0"/>
        <v>50.4</v>
      </c>
      <c r="F58" s="8">
        <v>78</v>
      </c>
      <c r="G58" s="8">
        <f t="shared" si="1"/>
        <v>31.2</v>
      </c>
      <c r="H58" s="8">
        <f t="shared" si="2"/>
        <v>81.6</v>
      </c>
      <c r="I58" s="9">
        <v>54</v>
      </c>
      <c r="J58" s="11"/>
    </row>
    <row r="59" s="1" customFormat="1" ht="22" customHeight="1" spans="1:10">
      <c r="A59" s="6" t="s">
        <v>177</v>
      </c>
      <c r="B59" s="6" t="s">
        <v>178</v>
      </c>
      <c r="C59" s="7" t="s">
        <v>179</v>
      </c>
      <c r="D59" s="6">
        <v>79</v>
      </c>
      <c r="E59" s="8">
        <f t="shared" si="0"/>
        <v>47.4</v>
      </c>
      <c r="F59" s="8">
        <v>85.33</v>
      </c>
      <c r="G59" s="8">
        <f t="shared" si="1"/>
        <v>34.132</v>
      </c>
      <c r="H59" s="8">
        <f t="shared" si="2"/>
        <v>81.532</v>
      </c>
      <c r="I59" s="9">
        <v>56</v>
      </c>
      <c r="J59" s="11"/>
    </row>
    <row r="60" s="1" customFormat="1" ht="22" customHeight="1" spans="1:10">
      <c r="A60" s="6" t="s">
        <v>180</v>
      </c>
      <c r="B60" s="6" t="s">
        <v>181</v>
      </c>
      <c r="C60" s="7" t="s">
        <v>182</v>
      </c>
      <c r="D60" s="6">
        <v>75</v>
      </c>
      <c r="E60" s="8">
        <f t="shared" si="0"/>
        <v>45</v>
      </c>
      <c r="F60" s="8">
        <v>91.33</v>
      </c>
      <c r="G60" s="8">
        <f t="shared" si="1"/>
        <v>36.532</v>
      </c>
      <c r="H60" s="8">
        <f t="shared" si="2"/>
        <v>81.532</v>
      </c>
      <c r="I60" s="9">
        <v>57</v>
      </c>
      <c r="J60" s="11"/>
    </row>
    <row r="61" s="1" customFormat="1" ht="22" customHeight="1" spans="1:10">
      <c r="A61" s="6" t="s">
        <v>183</v>
      </c>
      <c r="B61" s="6" t="s">
        <v>184</v>
      </c>
      <c r="C61" s="7" t="s">
        <v>185</v>
      </c>
      <c r="D61" s="6">
        <v>77</v>
      </c>
      <c r="E61" s="8">
        <f t="shared" si="0"/>
        <v>46.2</v>
      </c>
      <c r="F61" s="8">
        <v>88</v>
      </c>
      <c r="G61" s="8">
        <f t="shared" si="1"/>
        <v>35.2</v>
      </c>
      <c r="H61" s="8">
        <f t="shared" si="2"/>
        <v>81.4</v>
      </c>
      <c r="I61" s="9">
        <v>58</v>
      </c>
      <c r="J61" s="11"/>
    </row>
    <row r="62" s="1" customFormat="1" ht="22" customHeight="1" spans="1:10">
      <c r="A62" s="6" t="s">
        <v>186</v>
      </c>
      <c r="B62" s="6" t="s">
        <v>121</v>
      </c>
      <c r="C62" s="7" t="s">
        <v>187</v>
      </c>
      <c r="D62" s="6">
        <v>83</v>
      </c>
      <c r="E62" s="8">
        <f t="shared" si="0"/>
        <v>49.8</v>
      </c>
      <c r="F62" s="8">
        <v>78.67</v>
      </c>
      <c r="G62" s="8">
        <f t="shared" si="1"/>
        <v>31.468</v>
      </c>
      <c r="H62" s="8">
        <f t="shared" si="2"/>
        <v>81.268</v>
      </c>
      <c r="I62" s="9">
        <v>59</v>
      </c>
      <c r="J62" s="11"/>
    </row>
    <row r="63" s="1" customFormat="1" ht="22" customHeight="1" spans="1:10">
      <c r="A63" s="6" t="s">
        <v>188</v>
      </c>
      <c r="B63" s="6" t="s">
        <v>189</v>
      </c>
      <c r="C63" s="7" t="s">
        <v>190</v>
      </c>
      <c r="D63" s="6">
        <v>86</v>
      </c>
      <c r="E63" s="8">
        <f t="shared" si="0"/>
        <v>51.6</v>
      </c>
      <c r="F63" s="8">
        <v>74</v>
      </c>
      <c r="G63" s="8">
        <f t="shared" si="1"/>
        <v>29.6</v>
      </c>
      <c r="H63" s="8">
        <f t="shared" si="2"/>
        <v>81.2</v>
      </c>
      <c r="I63" s="9">
        <v>60</v>
      </c>
      <c r="J63" s="10"/>
    </row>
    <row r="64" s="1" customFormat="1" ht="22" customHeight="1" spans="1:10">
      <c r="A64" s="6" t="s">
        <v>191</v>
      </c>
      <c r="B64" s="6" t="s">
        <v>192</v>
      </c>
      <c r="C64" s="7" t="s">
        <v>193</v>
      </c>
      <c r="D64" s="6">
        <v>80</v>
      </c>
      <c r="E64" s="8">
        <f t="shared" si="0"/>
        <v>48</v>
      </c>
      <c r="F64" s="8">
        <v>82.67</v>
      </c>
      <c r="G64" s="8">
        <f t="shared" si="1"/>
        <v>33.068</v>
      </c>
      <c r="H64" s="8">
        <f t="shared" si="2"/>
        <v>81.068</v>
      </c>
      <c r="I64" s="9">
        <v>61</v>
      </c>
      <c r="J64" s="11"/>
    </row>
    <row r="65" s="1" customFormat="1" ht="22" customHeight="1" spans="1:10">
      <c r="A65" s="6" t="s">
        <v>194</v>
      </c>
      <c r="B65" s="6" t="s">
        <v>195</v>
      </c>
      <c r="C65" s="7" t="s">
        <v>196</v>
      </c>
      <c r="D65" s="6">
        <v>80</v>
      </c>
      <c r="E65" s="8">
        <f t="shared" si="0"/>
        <v>48</v>
      </c>
      <c r="F65" s="8">
        <v>82.67</v>
      </c>
      <c r="G65" s="8">
        <f t="shared" si="1"/>
        <v>33.068</v>
      </c>
      <c r="H65" s="8">
        <f t="shared" si="2"/>
        <v>81.068</v>
      </c>
      <c r="I65" s="9">
        <v>61</v>
      </c>
      <c r="J65" s="11"/>
    </row>
    <row r="66" s="1" customFormat="1" ht="22" customHeight="1" spans="1:10">
      <c r="A66" s="6" t="s">
        <v>197</v>
      </c>
      <c r="B66" s="6" t="s">
        <v>198</v>
      </c>
      <c r="C66" s="7" t="s">
        <v>199</v>
      </c>
      <c r="D66" s="6">
        <v>79</v>
      </c>
      <c r="E66" s="8">
        <f t="shared" si="0"/>
        <v>47.4</v>
      </c>
      <c r="F66" s="8">
        <v>84</v>
      </c>
      <c r="G66" s="8">
        <f t="shared" si="1"/>
        <v>33.6</v>
      </c>
      <c r="H66" s="8">
        <f t="shared" si="2"/>
        <v>81</v>
      </c>
      <c r="I66" s="9">
        <v>63</v>
      </c>
      <c r="J66" s="11"/>
    </row>
    <row r="67" s="1" customFormat="1" ht="22" customHeight="1" spans="1:10">
      <c r="A67" s="6" t="s">
        <v>200</v>
      </c>
      <c r="B67" s="6" t="s">
        <v>201</v>
      </c>
      <c r="C67" s="7" t="s">
        <v>202</v>
      </c>
      <c r="D67" s="6">
        <v>74</v>
      </c>
      <c r="E67" s="8">
        <f t="shared" si="0"/>
        <v>44.4</v>
      </c>
      <c r="F67" s="8">
        <v>91.33</v>
      </c>
      <c r="G67" s="8">
        <f t="shared" si="1"/>
        <v>36.532</v>
      </c>
      <c r="H67" s="8">
        <f t="shared" si="2"/>
        <v>80.932</v>
      </c>
      <c r="I67" s="9">
        <v>64</v>
      </c>
      <c r="J67" s="11"/>
    </row>
    <row r="68" s="1" customFormat="1" ht="22" customHeight="1" spans="1:10">
      <c r="A68" s="6" t="s">
        <v>203</v>
      </c>
      <c r="B68" s="6" t="s">
        <v>204</v>
      </c>
      <c r="C68" s="7" t="s">
        <v>205</v>
      </c>
      <c r="D68" s="6">
        <v>74</v>
      </c>
      <c r="E68" s="8">
        <f t="shared" ref="E68:E99" si="3">D68*60%</f>
        <v>44.4</v>
      </c>
      <c r="F68" s="8">
        <v>91.33</v>
      </c>
      <c r="G68" s="8">
        <f t="shared" ref="G68:G99" si="4">F68*40%</f>
        <v>36.532</v>
      </c>
      <c r="H68" s="8">
        <f t="shared" ref="H68:H99" si="5">E68+G68</f>
        <v>80.932</v>
      </c>
      <c r="I68" s="9">
        <v>64</v>
      </c>
      <c r="J68" s="11"/>
    </row>
    <row r="69" s="1" customFormat="1" ht="22" customHeight="1" spans="1:10">
      <c r="A69" s="6" t="s">
        <v>206</v>
      </c>
      <c r="B69" s="6" t="s">
        <v>207</v>
      </c>
      <c r="C69" s="7" t="s">
        <v>208</v>
      </c>
      <c r="D69" s="6">
        <v>85</v>
      </c>
      <c r="E69" s="8">
        <f t="shared" si="3"/>
        <v>51</v>
      </c>
      <c r="F69" s="8">
        <v>74.67</v>
      </c>
      <c r="G69" s="8">
        <f t="shared" si="4"/>
        <v>29.868</v>
      </c>
      <c r="H69" s="8">
        <f t="shared" si="5"/>
        <v>80.868</v>
      </c>
      <c r="I69" s="9">
        <v>66</v>
      </c>
      <c r="J69" s="11"/>
    </row>
    <row r="70" s="1" customFormat="1" ht="22" customHeight="1" spans="1:10">
      <c r="A70" s="6" t="s">
        <v>209</v>
      </c>
      <c r="B70" s="6" t="s">
        <v>210</v>
      </c>
      <c r="C70" s="7" t="s">
        <v>211</v>
      </c>
      <c r="D70" s="6">
        <v>81</v>
      </c>
      <c r="E70" s="8">
        <f t="shared" si="3"/>
        <v>48.6</v>
      </c>
      <c r="F70" s="8">
        <v>80.67</v>
      </c>
      <c r="G70" s="8">
        <f t="shared" si="4"/>
        <v>32.268</v>
      </c>
      <c r="H70" s="8">
        <f t="shared" si="5"/>
        <v>80.868</v>
      </c>
      <c r="I70" s="9">
        <v>67</v>
      </c>
      <c r="J70" s="11"/>
    </row>
    <row r="71" s="1" customFormat="1" ht="22" customHeight="1" spans="1:10">
      <c r="A71" s="6" t="s">
        <v>212</v>
      </c>
      <c r="B71" s="6" t="s">
        <v>213</v>
      </c>
      <c r="C71" s="7" t="s">
        <v>214</v>
      </c>
      <c r="D71" s="6">
        <v>77</v>
      </c>
      <c r="E71" s="8">
        <f t="shared" si="3"/>
        <v>46.2</v>
      </c>
      <c r="F71" s="8">
        <v>86.67</v>
      </c>
      <c r="G71" s="8">
        <f t="shared" si="4"/>
        <v>34.668</v>
      </c>
      <c r="H71" s="8">
        <f t="shared" si="5"/>
        <v>80.868</v>
      </c>
      <c r="I71" s="9">
        <v>68</v>
      </c>
      <c r="J71" s="11"/>
    </row>
    <row r="72" s="1" customFormat="1" ht="22" customHeight="1" spans="1:10">
      <c r="A72" s="6" t="s">
        <v>215</v>
      </c>
      <c r="B72" s="6" t="s">
        <v>216</v>
      </c>
      <c r="C72" s="7" t="s">
        <v>217</v>
      </c>
      <c r="D72" s="6">
        <v>79</v>
      </c>
      <c r="E72" s="8">
        <f t="shared" si="3"/>
        <v>47.4</v>
      </c>
      <c r="F72" s="8">
        <v>83.33</v>
      </c>
      <c r="G72" s="8">
        <f t="shared" si="4"/>
        <v>33.332</v>
      </c>
      <c r="H72" s="8">
        <f t="shared" si="5"/>
        <v>80.732</v>
      </c>
      <c r="I72" s="9">
        <v>69</v>
      </c>
      <c r="J72" s="11"/>
    </row>
    <row r="73" s="1" customFormat="1" ht="22" customHeight="1" spans="1:10">
      <c r="A73" s="6" t="s">
        <v>218</v>
      </c>
      <c r="B73" s="6" t="s">
        <v>219</v>
      </c>
      <c r="C73" s="7" t="s">
        <v>220</v>
      </c>
      <c r="D73" s="6">
        <v>82</v>
      </c>
      <c r="E73" s="8">
        <f t="shared" si="3"/>
        <v>49.2</v>
      </c>
      <c r="F73" s="8">
        <v>78.67</v>
      </c>
      <c r="G73" s="8">
        <f t="shared" si="4"/>
        <v>31.468</v>
      </c>
      <c r="H73" s="8">
        <f t="shared" si="5"/>
        <v>80.668</v>
      </c>
      <c r="I73" s="9">
        <v>70</v>
      </c>
      <c r="J73" s="11"/>
    </row>
    <row r="74" s="1" customFormat="1" ht="22" customHeight="1" spans="1:10">
      <c r="A74" s="6" t="s">
        <v>221</v>
      </c>
      <c r="B74" s="6" t="s">
        <v>222</v>
      </c>
      <c r="C74" s="7" t="s">
        <v>223</v>
      </c>
      <c r="D74" s="6">
        <v>77</v>
      </c>
      <c r="E74" s="8">
        <f t="shared" si="3"/>
        <v>46.2</v>
      </c>
      <c r="F74" s="8">
        <v>86</v>
      </c>
      <c r="G74" s="8">
        <f t="shared" si="4"/>
        <v>34.4</v>
      </c>
      <c r="H74" s="8">
        <f t="shared" si="5"/>
        <v>80.6</v>
      </c>
      <c r="I74" s="9">
        <v>71</v>
      </c>
      <c r="J74" s="11"/>
    </row>
    <row r="75" s="1" customFormat="1" ht="22" customHeight="1" spans="1:10">
      <c r="A75" s="6" t="s">
        <v>224</v>
      </c>
      <c r="B75" s="6" t="s">
        <v>225</v>
      </c>
      <c r="C75" s="7" t="s">
        <v>226</v>
      </c>
      <c r="D75" s="6">
        <v>84</v>
      </c>
      <c r="E75" s="8">
        <f t="shared" si="3"/>
        <v>50.4</v>
      </c>
      <c r="F75" s="8">
        <v>75.33</v>
      </c>
      <c r="G75" s="8">
        <f t="shared" si="4"/>
        <v>30.132</v>
      </c>
      <c r="H75" s="8">
        <f t="shared" si="5"/>
        <v>80.532</v>
      </c>
      <c r="I75" s="9">
        <v>72</v>
      </c>
      <c r="J75" s="11"/>
    </row>
    <row r="76" s="1" customFormat="1" ht="22" customHeight="1" spans="1:10">
      <c r="A76" s="6" t="s">
        <v>227</v>
      </c>
      <c r="B76" s="6" t="s">
        <v>228</v>
      </c>
      <c r="C76" s="7" t="s">
        <v>229</v>
      </c>
      <c r="D76" s="6">
        <v>80</v>
      </c>
      <c r="E76" s="8">
        <f t="shared" si="3"/>
        <v>48</v>
      </c>
      <c r="F76" s="8">
        <v>81.33</v>
      </c>
      <c r="G76" s="8">
        <f t="shared" si="4"/>
        <v>32.532</v>
      </c>
      <c r="H76" s="8">
        <f t="shared" si="5"/>
        <v>80.532</v>
      </c>
      <c r="I76" s="9">
        <v>73</v>
      </c>
      <c r="J76" s="11"/>
    </row>
    <row r="77" s="1" customFormat="1" ht="22" customHeight="1" spans="1:10">
      <c r="A77" s="6" t="s">
        <v>230</v>
      </c>
      <c r="B77" s="6" t="s">
        <v>53</v>
      </c>
      <c r="C77" s="7" t="s">
        <v>231</v>
      </c>
      <c r="D77" s="6">
        <v>75</v>
      </c>
      <c r="E77" s="8">
        <f t="shared" si="3"/>
        <v>45</v>
      </c>
      <c r="F77" s="8">
        <v>88.67</v>
      </c>
      <c r="G77" s="8">
        <f t="shared" si="4"/>
        <v>35.468</v>
      </c>
      <c r="H77" s="8">
        <f t="shared" si="5"/>
        <v>80.468</v>
      </c>
      <c r="I77" s="9">
        <v>74</v>
      </c>
      <c r="J77" s="11"/>
    </row>
    <row r="78" s="1" customFormat="1" ht="22" customHeight="1" spans="1:10">
      <c r="A78" s="6" t="s">
        <v>232</v>
      </c>
      <c r="B78" s="6" t="s">
        <v>184</v>
      </c>
      <c r="C78" s="7" t="s">
        <v>233</v>
      </c>
      <c r="D78" s="6">
        <v>82</v>
      </c>
      <c r="E78" s="8">
        <f t="shared" si="3"/>
        <v>49.2</v>
      </c>
      <c r="F78" s="8">
        <v>78</v>
      </c>
      <c r="G78" s="8">
        <f t="shared" si="4"/>
        <v>31.2</v>
      </c>
      <c r="H78" s="8">
        <f t="shared" si="5"/>
        <v>80.4</v>
      </c>
      <c r="I78" s="9">
        <v>75</v>
      </c>
      <c r="J78" s="11"/>
    </row>
    <row r="79" s="1" customFormat="1" ht="22" customHeight="1" spans="1:10">
      <c r="A79" s="6" t="s">
        <v>234</v>
      </c>
      <c r="B79" s="6" t="s">
        <v>235</v>
      </c>
      <c r="C79" s="7" t="s">
        <v>236</v>
      </c>
      <c r="D79" s="6">
        <v>81</v>
      </c>
      <c r="E79" s="8">
        <f t="shared" si="3"/>
        <v>48.6</v>
      </c>
      <c r="F79" s="8">
        <v>78.67</v>
      </c>
      <c r="G79" s="8">
        <f t="shared" si="4"/>
        <v>31.468</v>
      </c>
      <c r="H79" s="8">
        <f t="shared" si="5"/>
        <v>80.068</v>
      </c>
      <c r="I79" s="9">
        <v>76</v>
      </c>
      <c r="J79" s="11"/>
    </row>
    <row r="80" s="1" customFormat="1" ht="22" customHeight="1" spans="1:10">
      <c r="A80" s="6" t="s">
        <v>237</v>
      </c>
      <c r="B80" s="6" t="s">
        <v>238</v>
      </c>
      <c r="C80" s="7" t="s">
        <v>239</v>
      </c>
      <c r="D80" s="6">
        <v>80</v>
      </c>
      <c r="E80" s="8">
        <f t="shared" si="3"/>
        <v>48</v>
      </c>
      <c r="F80" s="8">
        <v>80</v>
      </c>
      <c r="G80" s="8">
        <f t="shared" si="4"/>
        <v>32</v>
      </c>
      <c r="H80" s="8">
        <f t="shared" si="5"/>
        <v>80</v>
      </c>
      <c r="I80" s="9">
        <v>77</v>
      </c>
      <c r="J80" s="11"/>
    </row>
    <row r="81" s="1" customFormat="1" ht="22" customHeight="1" spans="1:10">
      <c r="A81" s="6" t="s">
        <v>240</v>
      </c>
      <c r="B81" s="6" t="s">
        <v>241</v>
      </c>
      <c r="C81" s="7" t="s">
        <v>242</v>
      </c>
      <c r="D81" s="6">
        <v>79</v>
      </c>
      <c r="E81" s="8">
        <f t="shared" si="3"/>
        <v>47.4</v>
      </c>
      <c r="F81" s="8">
        <v>81.33</v>
      </c>
      <c r="G81" s="8">
        <f t="shared" si="4"/>
        <v>32.532</v>
      </c>
      <c r="H81" s="8">
        <f t="shared" si="5"/>
        <v>79.932</v>
      </c>
      <c r="I81" s="9">
        <v>78</v>
      </c>
      <c r="J81" s="11"/>
    </row>
    <row r="82" s="1" customFormat="1" ht="22" customHeight="1" spans="1:10">
      <c r="A82" s="6" t="s">
        <v>243</v>
      </c>
      <c r="B82" s="6" t="s">
        <v>139</v>
      </c>
      <c r="C82" s="7" t="s">
        <v>244</v>
      </c>
      <c r="D82" s="6">
        <v>77</v>
      </c>
      <c r="E82" s="8">
        <f t="shared" si="3"/>
        <v>46.2</v>
      </c>
      <c r="F82" s="8">
        <v>84</v>
      </c>
      <c r="G82" s="8">
        <f t="shared" si="4"/>
        <v>33.6</v>
      </c>
      <c r="H82" s="8">
        <f t="shared" si="5"/>
        <v>79.8</v>
      </c>
      <c r="I82" s="9">
        <v>79</v>
      </c>
      <c r="J82" s="11"/>
    </row>
    <row r="83" s="1" customFormat="1" ht="22" customHeight="1" spans="1:10">
      <c r="A83" s="6" t="s">
        <v>245</v>
      </c>
      <c r="B83" s="6" t="s">
        <v>246</v>
      </c>
      <c r="C83" s="7" t="s">
        <v>247</v>
      </c>
      <c r="D83" s="6">
        <v>76</v>
      </c>
      <c r="E83" s="8">
        <f t="shared" si="3"/>
        <v>45.6</v>
      </c>
      <c r="F83" s="8">
        <v>85.33</v>
      </c>
      <c r="G83" s="8">
        <f t="shared" si="4"/>
        <v>34.132</v>
      </c>
      <c r="H83" s="8">
        <f t="shared" si="5"/>
        <v>79.732</v>
      </c>
      <c r="I83" s="9">
        <v>80</v>
      </c>
      <c r="J83" s="11"/>
    </row>
    <row r="84" s="1" customFormat="1" ht="22" customHeight="1" spans="1:10">
      <c r="A84" s="6" t="s">
        <v>248</v>
      </c>
      <c r="B84" s="6" t="s">
        <v>249</v>
      </c>
      <c r="C84" s="7" t="s">
        <v>250</v>
      </c>
      <c r="D84" s="6">
        <v>76</v>
      </c>
      <c r="E84" s="8">
        <f t="shared" si="3"/>
        <v>45.6</v>
      </c>
      <c r="F84" s="8">
        <v>85.33</v>
      </c>
      <c r="G84" s="8">
        <f t="shared" si="4"/>
        <v>34.132</v>
      </c>
      <c r="H84" s="8">
        <f t="shared" si="5"/>
        <v>79.732</v>
      </c>
      <c r="I84" s="9">
        <v>80</v>
      </c>
      <c r="J84" s="11"/>
    </row>
    <row r="85" s="1" customFormat="1" ht="22" customHeight="1" spans="1:10">
      <c r="A85" s="6" t="s">
        <v>251</v>
      </c>
      <c r="B85" s="6" t="s">
        <v>252</v>
      </c>
      <c r="C85" s="7" t="s">
        <v>253</v>
      </c>
      <c r="D85" s="6">
        <v>78</v>
      </c>
      <c r="E85" s="8">
        <f t="shared" si="3"/>
        <v>46.8</v>
      </c>
      <c r="F85" s="8">
        <v>82</v>
      </c>
      <c r="G85" s="8">
        <f t="shared" si="4"/>
        <v>32.8</v>
      </c>
      <c r="H85" s="8">
        <f t="shared" si="5"/>
        <v>79.6</v>
      </c>
      <c r="I85" s="9">
        <v>82</v>
      </c>
      <c r="J85" s="11"/>
    </row>
    <row r="86" s="1" customFormat="1" ht="22" customHeight="1" spans="1:10">
      <c r="A86" s="6" t="s">
        <v>254</v>
      </c>
      <c r="B86" s="6" t="s">
        <v>255</v>
      </c>
      <c r="C86" s="7" t="s">
        <v>256</v>
      </c>
      <c r="D86" s="6">
        <v>76</v>
      </c>
      <c r="E86" s="8">
        <f t="shared" si="3"/>
        <v>45.6</v>
      </c>
      <c r="F86" s="8">
        <v>84.67</v>
      </c>
      <c r="G86" s="8">
        <f t="shared" si="4"/>
        <v>33.868</v>
      </c>
      <c r="H86" s="8">
        <f t="shared" si="5"/>
        <v>79.468</v>
      </c>
      <c r="I86" s="9">
        <v>83</v>
      </c>
      <c r="J86" s="11"/>
    </row>
    <row r="87" s="1" customFormat="1" ht="22" customHeight="1" spans="1:10">
      <c r="A87" s="6" t="s">
        <v>257</v>
      </c>
      <c r="B87" s="6" t="s">
        <v>258</v>
      </c>
      <c r="C87" s="7" t="s">
        <v>259</v>
      </c>
      <c r="D87" s="6">
        <v>79</v>
      </c>
      <c r="E87" s="8">
        <f t="shared" si="3"/>
        <v>47.4</v>
      </c>
      <c r="F87" s="8">
        <v>80</v>
      </c>
      <c r="G87" s="8">
        <f t="shared" si="4"/>
        <v>32</v>
      </c>
      <c r="H87" s="8">
        <f t="shared" si="5"/>
        <v>79.4</v>
      </c>
      <c r="I87" s="9">
        <v>84</v>
      </c>
      <c r="J87" s="11"/>
    </row>
    <row r="88" s="1" customFormat="1" ht="22" customHeight="1" spans="1:10">
      <c r="A88" s="6" t="s">
        <v>260</v>
      </c>
      <c r="B88" s="6" t="s">
        <v>261</v>
      </c>
      <c r="C88" s="7" t="s">
        <v>262</v>
      </c>
      <c r="D88" s="6">
        <v>74</v>
      </c>
      <c r="E88" s="8">
        <f t="shared" si="3"/>
        <v>44.4</v>
      </c>
      <c r="F88" s="8">
        <v>87.33</v>
      </c>
      <c r="G88" s="8">
        <f t="shared" si="4"/>
        <v>34.932</v>
      </c>
      <c r="H88" s="8">
        <f t="shared" si="5"/>
        <v>79.332</v>
      </c>
      <c r="I88" s="9">
        <v>85</v>
      </c>
      <c r="J88" s="11"/>
    </row>
    <row r="89" s="1" customFormat="1" ht="22" customHeight="1" spans="1:10">
      <c r="A89" s="6" t="s">
        <v>263</v>
      </c>
      <c r="B89" s="6" t="s">
        <v>264</v>
      </c>
      <c r="C89" s="7" t="s">
        <v>265</v>
      </c>
      <c r="D89" s="6">
        <v>77</v>
      </c>
      <c r="E89" s="8">
        <f t="shared" si="3"/>
        <v>46.2</v>
      </c>
      <c r="F89" s="8">
        <v>82.67</v>
      </c>
      <c r="G89" s="8">
        <f t="shared" si="4"/>
        <v>33.068</v>
      </c>
      <c r="H89" s="8">
        <f t="shared" si="5"/>
        <v>79.268</v>
      </c>
      <c r="I89" s="9">
        <v>86</v>
      </c>
      <c r="J89" s="11"/>
    </row>
    <row r="90" s="1" customFormat="1" ht="22" customHeight="1" spans="1:10">
      <c r="A90" s="6" t="s">
        <v>266</v>
      </c>
      <c r="B90" s="6" t="s">
        <v>267</v>
      </c>
      <c r="C90" s="7" t="s">
        <v>268</v>
      </c>
      <c r="D90" s="6">
        <v>82</v>
      </c>
      <c r="E90" s="8">
        <f t="shared" si="3"/>
        <v>49.2</v>
      </c>
      <c r="F90" s="8">
        <v>74.67</v>
      </c>
      <c r="G90" s="8">
        <f t="shared" si="4"/>
        <v>29.868</v>
      </c>
      <c r="H90" s="8">
        <f t="shared" si="5"/>
        <v>79.068</v>
      </c>
      <c r="I90" s="9">
        <v>87</v>
      </c>
      <c r="J90" s="11"/>
    </row>
    <row r="91" s="1" customFormat="1" ht="22" customHeight="1" spans="1:10">
      <c r="A91" s="6" t="s">
        <v>269</v>
      </c>
      <c r="B91" s="6" t="s">
        <v>270</v>
      </c>
      <c r="C91" s="7" t="s">
        <v>271</v>
      </c>
      <c r="D91" s="6">
        <v>75</v>
      </c>
      <c r="E91" s="8">
        <f t="shared" si="3"/>
        <v>45</v>
      </c>
      <c r="F91" s="8">
        <v>84.67</v>
      </c>
      <c r="G91" s="8">
        <f t="shared" si="4"/>
        <v>33.868</v>
      </c>
      <c r="H91" s="8">
        <f t="shared" si="5"/>
        <v>78.868</v>
      </c>
      <c r="I91" s="9">
        <v>88</v>
      </c>
      <c r="J91" s="11"/>
    </row>
    <row r="92" s="1" customFormat="1" ht="22" customHeight="1" spans="1:10">
      <c r="A92" s="6" t="s">
        <v>272</v>
      </c>
      <c r="B92" s="6" t="s">
        <v>273</v>
      </c>
      <c r="C92" s="7" t="s">
        <v>274</v>
      </c>
      <c r="D92" s="6">
        <v>77</v>
      </c>
      <c r="E92" s="8">
        <f t="shared" si="3"/>
        <v>46.2</v>
      </c>
      <c r="F92" s="8">
        <v>81.33</v>
      </c>
      <c r="G92" s="8">
        <f t="shared" si="4"/>
        <v>32.532</v>
      </c>
      <c r="H92" s="8">
        <f t="shared" si="5"/>
        <v>78.732</v>
      </c>
      <c r="I92" s="9">
        <v>89</v>
      </c>
      <c r="J92" s="11"/>
    </row>
    <row r="93" s="1" customFormat="1" ht="22" customHeight="1" spans="1:10">
      <c r="A93" s="6" t="s">
        <v>275</v>
      </c>
      <c r="B93" s="6" t="s">
        <v>276</v>
      </c>
      <c r="C93" s="7" t="s">
        <v>277</v>
      </c>
      <c r="D93" s="6">
        <v>77</v>
      </c>
      <c r="E93" s="8">
        <f t="shared" si="3"/>
        <v>46.2</v>
      </c>
      <c r="F93" s="8">
        <v>81.33</v>
      </c>
      <c r="G93" s="8">
        <f t="shared" si="4"/>
        <v>32.532</v>
      </c>
      <c r="H93" s="8">
        <f t="shared" si="5"/>
        <v>78.732</v>
      </c>
      <c r="I93" s="9">
        <v>89</v>
      </c>
      <c r="J93" s="11"/>
    </row>
    <row r="94" s="1" customFormat="1" ht="22" customHeight="1" spans="1:10">
      <c r="A94" s="6" t="s">
        <v>278</v>
      </c>
      <c r="B94" s="6" t="s">
        <v>279</v>
      </c>
      <c r="C94" s="7" t="s">
        <v>280</v>
      </c>
      <c r="D94" s="6">
        <v>80</v>
      </c>
      <c r="E94" s="8">
        <f t="shared" si="3"/>
        <v>48</v>
      </c>
      <c r="F94" s="8">
        <v>76.67</v>
      </c>
      <c r="G94" s="8">
        <f t="shared" si="4"/>
        <v>30.668</v>
      </c>
      <c r="H94" s="8">
        <f t="shared" si="5"/>
        <v>78.668</v>
      </c>
      <c r="I94" s="9">
        <v>91</v>
      </c>
      <c r="J94" s="11"/>
    </row>
    <row r="95" s="1" customFormat="1" ht="22" customHeight="1" spans="1:10">
      <c r="A95" s="6" t="s">
        <v>281</v>
      </c>
      <c r="B95" s="6" t="s">
        <v>282</v>
      </c>
      <c r="C95" s="7" t="s">
        <v>283</v>
      </c>
      <c r="D95" s="6">
        <v>80</v>
      </c>
      <c r="E95" s="8">
        <f t="shared" si="3"/>
        <v>48</v>
      </c>
      <c r="F95" s="8">
        <v>76.67</v>
      </c>
      <c r="G95" s="8">
        <f t="shared" si="4"/>
        <v>30.668</v>
      </c>
      <c r="H95" s="8">
        <f t="shared" si="5"/>
        <v>78.668</v>
      </c>
      <c r="I95" s="9">
        <v>91</v>
      </c>
      <c r="J95" s="11"/>
    </row>
    <row r="96" s="1" customFormat="1" ht="22" customHeight="1" spans="1:10">
      <c r="A96" s="6" t="s">
        <v>284</v>
      </c>
      <c r="B96" s="6" t="s">
        <v>285</v>
      </c>
      <c r="C96" s="7" t="s">
        <v>286</v>
      </c>
      <c r="D96" s="6">
        <v>78</v>
      </c>
      <c r="E96" s="8">
        <f t="shared" si="3"/>
        <v>46.8</v>
      </c>
      <c r="F96" s="8">
        <v>79.33</v>
      </c>
      <c r="G96" s="8">
        <f t="shared" si="4"/>
        <v>31.732</v>
      </c>
      <c r="H96" s="8">
        <f t="shared" si="5"/>
        <v>78.532</v>
      </c>
      <c r="I96" s="9">
        <v>93</v>
      </c>
      <c r="J96" s="11"/>
    </row>
    <row r="97" s="1" customFormat="1" ht="22" customHeight="1" spans="1:10">
      <c r="A97" s="6" t="s">
        <v>287</v>
      </c>
      <c r="B97" s="6" t="s">
        <v>288</v>
      </c>
      <c r="C97" s="7" t="s">
        <v>289</v>
      </c>
      <c r="D97" s="6">
        <v>78</v>
      </c>
      <c r="E97" s="8">
        <f t="shared" si="3"/>
        <v>46.8</v>
      </c>
      <c r="F97" s="8">
        <v>79.33</v>
      </c>
      <c r="G97" s="8">
        <f t="shared" si="4"/>
        <v>31.732</v>
      </c>
      <c r="H97" s="8">
        <f t="shared" si="5"/>
        <v>78.532</v>
      </c>
      <c r="I97" s="9">
        <v>93</v>
      </c>
      <c r="J97" s="11"/>
    </row>
    <row r="98" s="1" customFormat="1" ht="22" customHeight="1" spans="1:10">
      <c r="A98" s="6" t="s">
        <v>290</v>
      </c>
      <c r="B98" s="6" t="s">
        <v>291</v>
      </c>
      <c r="C98" s="7" t="s">
        <v>292</v>
      </c>
      <c r="D98" s="6">
        <v>74</v>
      </c>
      <c r="E98" s="8">
        <f t="shared" si="3"/>
        <v>44.4</v>
      </c>
      <c r="F98" s="8">
        <v>85.33</v>
      </c>
      <c r="G98" s="8">
        <f t="shared" si="4"/>
        <v>34.132</v>
      </c>
      <c r="H98" s="8">
        <f t="shared" si="5"/>
        <v>78.532</v>
      </c>
      <c r="I98" s="9">
        <v>95</v>
      </c>
      <c r="J98" s="11"/>
    </row>
    <row r="99" s="1" customFormat="1" ht="22" customHeight="1" spans="1:10">
      <c r="A99" s="6" t="s">
        <v>293</v>
      </c>
      <c r="B99" s="6" t="s">
        <v>294</v>
      </c>
      <c r="C99" s="7" t="s">
        <v>295</v>
      </c>
      <c r="D99" s="6">
        <v>81</v>
      </c>
      <c r="E99" s="8">
        <f t="shared" si="3"/>
        <v>48.6</v>
      </c>
      <c r="F99" s="8">
        <v>74.67</v>
      </c>
      <c r="G99" s="8">
        <f t="shared" si="4"/>
        <v>29.868</v>
      </c>
      <c r="H99" s="8">
        <f t="shared" si="5"/>
        <v>78.468</v>
      </c>
      <c r="I99" s="9">
        <v>96</v>
      </c>
      <c r="J99" s="11"/>
    </row>
  </sheetData>
  <mergeCells count="9">
    <mergeCell ref="A1:J1"/>
    <mergeCell ref="D2:E2"/>
    <mergeCell ref="F2:G2"/>
    <mergeCell ref="A2:A3"/>
    <mergeCell ref="B2:B3"/>
    <mergeCell ref="C2:C3"/>
    <mergeCell ref="H2:H3"/>
    <mergeCell ref="I2:I3"/>
    <mergeCell ref="J2:J3"/>
  </mergeCells>
  <pageMargins left="0.7" right="0.7" top="0.75" bottom="0.75" header="0.3" footer="0.3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2022-08-01T08:59:00Z</dcterms:created>
  <dcterms:modified xsi:type="dcterms:W3CDTF">2022-08-01T12:55:50Z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9C9AB23B82214E288025CA0067BD432D</vt:lpwstr>
  </property>
  <property fmtid="{D5CDD505-2E9C-101B-9397-08002B2CF9AE}" pid="3" name="KSOProductBuildVer">
    <vt:lpwstr>2052-11.1.0.11875</vt:lpwstr>
  </property>
</Properties>
</file>