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体检入闱人员名单" sheetId="4" r:id="rId1"/>
  </sheets>
  <calcPr calcId="144525"/>
</workbook>
</file>

<file path=xl/sharedStrings.xml><?xml version="1.0" encoding="utf-8"?>
<sst xmlns="http://schemas.openxmlformats.org/spreadsheetml/2006/main" count="109" uniqueCount="86">
  <si>
    <t>公开招聘沁县民政局社会救助经办服务工作人员体检入闱人员名单</t>
  </si>
  <si>
    <t>序号</t>
  </si>
  <si>
    <t>姓名</t>
  </si>
  <si>
    <t>身份证号</t>
  </si>
  <si>
    <t>性别</t>
  </si>
  <si>
    <t>准考证号</t>
  </si>
  <si>
    <t>笔试
成绩</t>
  </si>
  <si>
    <t>笔试成绩60%</t>
  </si>
  <si>
    <t>面试成绩</t>
  </si>
  <si>
    <t>面试成绩40%</t>
  </si>
  <si>
    <t>综合成绩=笔试成绩60%+面试成绩40%</t>
  </si>
  <si>
    <t>综合排名</t>
  </si>
  <si>
    <t>备注</t>
  </si>
  <si>
    <t>何磊</t>
  </si>
  <si>
    <t>140430******0036</t>
  </si>
  <si>
    <t>男</t>
  </si>
  <si>
    <t>202207111201</t>
  </si>
  <si>
    <t>张浩</t>
  </si>
  <si>
    <t>140430******0015</t>
  </si>
  <si>
    <t>202207111110</t>
  </si>
  <si>
    <t>王强</t>
  </si>
  <si>
    <t>140430******0038</t>
  </si>
  <si>
    <t>202207111237</t>
  </si>
  <si>
    <t>李泽</t>
  </si>
  <si>
    <t>140430******0011</t>
  </si>
  <si>
    <t>202207111239</t>
  </si>
  <si>
    <t>张家辉</t>
  </si>
  <si>
    <t>140430******0013</t>
  </si>
  <si>
    <t>202207111103</t>
  </si>
  <si>
    <t>李海瑞</t>
  </si>
  <si>
    <t>140430******0014</t>
  </si>
  <si>
    <t>202207111085</t>
  </si>
  <si>
    <t>李金鱼</t>
  </si>
  <si>
    <t>140430******0041</t>
  </si>
  <si>
    <t>女</t>
  </si>
  <si>
    <t>202207112114</t>
  </si>
  <si>
    <t>姜君</t>
  </si>
  <si>
    <t>131121******0026</t>
  </si>
  <si>
    <t>202207112024</t>
  </si>
  <si>
    <t>宋丽琼</t>
  </si>
  <si>
    <t>140430******3228</t>
  </si>
  <si>
    <t>202207112025</t>
  </si>
  <si>
    <t>郭佳</t>
  </si>
  <si>
    <t>202207112130</t>
  </si>
  <si>
    <t>马冰洋</t>
  </si>
  <si>
    <t>140430******844X</t>
  </si>
  <si>
    <t>202207112181</t>
  </si>
  <si>
    <t>张亚君</t>
  </si>
  <si>
    <t>140430******122X</t>
  </si>
  <si>
    <t>202207112235</t>
  </si>
  <si>
    <t>张丽琼</t>
  </si>
  <si>
    <t>140430******2420</t>
  </si>
  <si>
    <t>202207112075</t>
  </si>
  <si>
    <t>王慧君</t>
  </si>
  <si>
    <t>140430******0069</t>
  </si>
  <si>
    <t>202207112039</t>
  </si>
  <si>
    <t>王瑞</t>
  </si>
  <si>
    <t>140430******2445</t>
  </si>
  <si>
    <t>202207112156</t>
  </si>
  <si>
    <t>刘洋</t>
  </si>
  <si>
    <t>140430******7243</t>
  </si>
  <si>
    <t>202207112157</t>
  </si>
  <si>
    <t>崔艳敏</t>
  </si>
  <si>
    <t>140430******0840</t>
  </si>
  <si>
    <t>202207112158</t>
  </si>
  <si>
    <t>武娇丽</t>
  </si>
  <si>
    <t>140430******4421</t>
  </si>
  <si>
    <t>202207112117</t>
  </si>
  <si>
    <t>张丽云</t>
  </si>
  <si>
    <t>140430******5221</t>
  </si>
  <si>
    <t>202207112127</t>
  </si>
  <si>
    <t>王俊妮</t>
  </si>
  <si>
    <t>140429******6025</t>
  </si>
  <si>
    <t>202207112231</t>
  </si>
  <si>
    <t>杜亚静</t>
  </si>
  <si>
    <t>140481******002X</t>
  </si>
  <si>
    <t>202207112044</t>
  </si>
  <si>
    <t>田熙</t>
  </si>
  <si>
    <t>140430******2421</t>
  </si>
  <si>
    <t>202207112150</t>
  </si>
  <si>
    <t>崔玉亭</t>
  </si>
  <si>
    <t>140430******442X</t>
  </si>
  <si>
    <t>202207112243</t>
  </si>
  <si>
    <t>李杰</t>
  </si>
  <si>
    <t>140430******0025</t>
  </si>
  <si>
    <t>202207112220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</si>
</sst>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zoomScale="85" zoomScaleNormal="85" topLeftCell="A15" workbookViewId="0">
      <selection activeCell="G3" sqref="G3:G26"/>
    </sheetView>
  </sheetViews>
  <sheetFormatPr defaultColWidth="9" defaultRowHeight="48" customHeight="1"/>
  <cols>
    <col min="1" max="2" width="9" style="2"/>
    <col min="3" max="3" width="19.75" style="2" customWidth="1"/>
    <col min="4" max="4" width="5.625" style="2" customWidth="1"/>
    <col min="5" max="5" width="16.025" style="2" customWidth="1"/>
    <col min="6" max="9" width="9" style="3"/>
    <col min="10" max="10" width="15.15" style="3" customWidth="1"/>
    <col min="11" max="11" width="9" style="2"/>
    <col min="12" max="12" width="14.4083333333333" style="2" customWidth="1"/>
    <col min="13" max="16384" width="9" style="4"/>
  </cols>
  <sheetData>
    <row r="1" ht="47" customHeight="1" spans="1:12">
      <c r="A1" s="5" t="s">
        <v>0</v>
      </c>
      <c r="B1" s="5"/>
      <c r="C1" s="5"/>
      <c r="D1" s="5"/>
      <c r="E1" s="5"/>
      <c r="F1" s="6"/>
      <c r="G1" s="6"/>
      <c r="H1" s="6"/>
      <c r="I1" s="6"/>
      <c r="J1" s="6"/>
      <c r="K1" s="5"/>
      <c r="L1" s="5"/>
    </row>
    <row r="2" s="1" customFormat="1" ht="64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3" t="s">
        <v>11</v>
      </c>
      <c r="L2" s="7" t="s">
        <v>12</v>
      </c>
    </row>
    <row r="3" customHeight="1" spans="1:12">
      <c r="A3" s="9">
        <v>1</v>
      </c>
      <c r="B3" s="9" t="s">
        <v>13</v>
      </c>
      <c r="C3" s="9" t="s">
        <v>14</v>
      </c>
      <c r="D3" s="9" t="s">
        <v>15</v>
      </c>
      <c r="E3" s="14" t="s">
        <v>16</v>
      </c>
      <c r="F3" s="11">
        <v>73</v>
      </c>
      <c r="G3" s="11">
        <f>F3*60%</f>
        <v>43.8</v>
      </c>
      <c r="H3" s="12">
        <v>83.86</v>
      </c>
      <c r="I3" s="11">
        <f>H3*40%</f>
        <v>33.544</v>
      </c>
      <c r="J3" s="11">
        <f>G3+I3</f>
        <v>77.344</v>
      </c>
      <c r="K3" s="10">
        <v>1</v>
      </c>
      <c r="L3" s="9"/>
    </row>
    <row r="4" customHeight="1" spans="1:12">
      <c r="A4" s="9">
        <v>2</v>
      </c>
      <c r="B4" s="9" t="s">
        <v>17</v>
      </c>
      <c r="C4" s="9" t="s">
        <v>18</v>
      </c>
      <c r="D4" s="9" t="s">
        <v>15</v>
      </c>
      <c r="E4" s="10" t="s">
        <v>19</v>
      </c>
      <c r="F4" s="11">
        <v>75</v>
      </c>
      <c r="G4" s="11">
        <f t="shared" ref="G4:G26" si="0">F4*60%</f>
        <v>45</v>
      </c>
      <c r="H4" s="12">
        <v>80.5</v>
      </c>
      <c r="I4" s="11">
        <f t="shared" ref="I4:I26" si="1">H4*40%</f>
        <v>32.2</v>
      </c>
      <c r="J4" s="11">
        <f t="shared" ref="J4:J26" si="2">G4+I4</f>
        <v>77.2</v>
      </c>
      <c r="K4" s="10">
        <v>2</v>
      </c>
      <c r="L4" s="9"/>
    </row>
    <row r="5" customHeight="1" spans="1:12">
      <c r="A5" s="9">
        <v>3</v>
      </c>
      <c r="B5" s="9" t="s">
        <v>20</v>
      </c>
      <c r="C5" s="9" t="s">
        <v>21</v>
      </c>
      <c r="D5" s="9" t="s">
        <v>15</v>
      </c>
      <c r="E5" s="14" t="s">
        <v>22</v>
      </c>
      <c r="F5" s="11">
        <v>73</v>
      </c>
      <c r="G5" s="11">
        <f t="shared" si="0"/>
        <v>43.8</v>
      </c>
      <c r="H5" s="12">
        <v>81.74</v>
      </c>
      <c r="I5" s="11">
        <f t="shared" si="1"/>
        <v>32.696</v>
      </c>
      <c r="J5" s="11">
        <f t="shared" si="2"/>
        <v>76.496</v>
      </c>
      <c r="K5" s="10">
        <v>3</v>
      </c>
      <c r="L5" s="9"/>
    </row>
    <row r="6" customHeight="1" spans="1:12">
      <c r="A6" s="9">
        <v>4</v>
      </c>
      <c r="B6" s="9" t="s">
        <v>23</v>
      </c>
      <c r="C6" s="9" t="s">
        <v>24</v>
      </c>
      <c r="D6" s="9" t="s">
        <v>15</v>
      </c>
      <c r="E6" s="14" t="s">
        <v>25</v>
      </c>
      <c r="F6" s="11">
        <v>73</v>
      </c>
      <c r="G6" s="11">
        <f t="shared" si="0"/>
        <v>43.8</v>
      </c>
      <c r="H6" s="12">
        <v>80.84</v>
      </c>
      <c r="I6" s="11">
        <f t="shared" si="1"/>
        <v>32.336</v>
      </c>
      <c r="J6" s="11">
        <f t="shared" si="2"/>
        <v>76.136</v>
      </c>
      <c r="K6" s="10">
        <v>4</v>
      </c>
      <c r="L6" s="9"/>
    </row>
    <row r="7" customHeight="1" spans="1:12">
      <c r="A7" s="9">
        <v>5</v>
      </c>
      <c r="B7" s="9" t="s">
        <v>26</v>
      </c>
      <c r="C7" s="9" t="s">
        <v>27</v>
      </c>
      <c r="D7" s="9" t="s">
        <v>15</v>
      </c>
      <c r="E7" s="10" t="s">
        <v>28</v>
      </c>
      <c r="F7" s="11">
        <v>72</v>
      </c>
      <c r="G7" s="11">
        <f t="shared" si="0"/>
        <v>43.2</v>
      </c>
      <c r="H7" s="12">
        <v>78.9</v>
      </c>
      <c r="I7" s="11">
        <f t="shared" si="1"/>
        <v>31.56</v>
      </c>
      <c r="J7" s="11">
        <f t="shared" si="2"/>
        <v>74.76</v>
      </c>
      <c r="K7" s="10">
        <v>5</v>
      </c>
      <c r="L7" s="9"/>
    </row>
    <row r="8" customHeight="1" spans="1:12">
      <c r="A8" s="9">
        <v>6</v>
      </c>
      <c r="B8" s="9" t="s">
        <v>29</v>
      </c>
      <c r="C8" s="9" t="s">
        <v>30</v>
      </c>
      <c r="D8" s="9" t="s">
        <v>15</v>
      </c>
      <c r="E8" s="10" t="s">
        <v>31</v>
      </c>
      <c r="F8" s="11">
        <v>66</v>
      </c>
      <c r="G8" s="11">
        <f t="shared" si="0"/>
        <v>39.6</v>
      </c>
      <c r="H8" s="12">
        <v>83.56</v>
      </c>
      <c r="I8" s="11">
        <f t="shared" si="1"/>
        <v>33.424</v>
      </c>
      <c r="J8" s="11">
        <f t="shared" si="2"/>
        <v>73.024</v>
      </c>
      <c r="K8" s="10">
        <v>6</v>
      </c>
      <c r="L8" s="9"/>
    </row>
    <row r="9" customHeight="1" spans="1:12">
      <c r="A9" s="9">
        <v>7</v>
      </c>
      <c r="B9" s="9" t="s">
        <v>32</v>
      </c>
      <c r="C9" s="9" t="s">
        <v>33</v>
      </c>
      <c r="D9" s="9" t="s">
        <v>34</v>
      </c>
      <c r="E9" s="10" t="s">
        <v>35</v>
      </c>
      <c r="F9" s="11">
        <v>82</v>
      </c>
      <c r="G9" s="11">
        <f t="shared" si="0"/>
        <v>49.2</v>
      </c>
      <c r="H9" s="12">
        <v>85.16</v>
      </c>
      <c r="I9" s="11">
        <f t="shared" si="1"/>
        <v>34.064</v>
      </c>
      <c r="J9" s="11">
        <f t="shared" si="2"/>
        <v>83.264</v>
      </c>
      <c r="K9" s="10">
        <v>1</v>
      </c>
      <c r="L9" s="9"/>
    </row>
    <row r="10" customHeight="1" spans="1:12">
      <c r="A10" s="9">
        <v>8</v>
      </c>
      <c r="B10" s="9" t="s">
        <v>36</v>
      </c>
      <c r="C10" s="9" t="s">
        <v>37</v>
      </c>
      <c r="D10" s="9" t="s">
        <v>34</v>
      </c>
      <c r="E10" s="10" t="s">
        <v>38</v>
      </c>
      <c r="F10" s="11">
        <v>82</v>
      </c>
      <c r="G10" s="11">
        <f t="shared" si="0"/>
        <v>49.2</v>
      </c>
      <c r="H10" s="12">
        <v>83.04</v>
      </c>
      <c r="I10" s="11">
        <f t="shared" si="1"/>
        <v>33.216</v>
      </c>
      <c r="J10" s="11">
        <f t="shared" si="2"/>
        <v>82.416</v>
      </c>
      <c r="K10" s="10">
        <v>2</v>
      </c>
      <c r="L10" s="9"/>
    </row>
    <row r="11" customHeight="1" spans="1:12">
      <c r="A11" s="9">
        <v>9</v>
      </c>
      <c r="B11" s="9" t="s">
        <v>39</v>
      </c>
      <c r="C11" s="9" t="s">
        <v>40</v>
      </c>
      <c r="D11" s="9" t="s">
        <v>34</v>
      </c>
      <c r="E11" s="10" t="s">
        <v>41</v>
      </c>
      <c r="F11" s="11">
        <v>77</v>
      </c>
      <c r="G11" s="11">
        <f t="shared" si="0"/>
        <v>46.2</v>
      </c>
      <c r="H11" s="12">
        <v>85.16</v>
      </c>
      <c r="I11" s="11">
        <f t="shared" si="1"/>
        <v>34.064</v>
      </c>
      <c r="J11" s="11">
        <f t="shared" si="2"/>
        <v>80.264</v>
      </c>
      <c r="K11" s="10">
        <v>3</v>
      </c>
      <c r="L11" s="9"/>
    </row>
    <row r="12" customHeight="1" spans="1:12">
      <c r="A12" s="9">
        <v>10</v>
      </c>
      <c r="B12" s="9" t="s">
        <v>42</v>
      </c>
      <c r="C12" s="9" t="s">
        <v>33</v>
      </c>
      <c r="D12" s="9" t="s">
        <v>34</v>
      </c>
      <c r="E12" s="10" t="s">
        <v>43</v>
      </c>
      <c r="F12" s="11">
        <v>76</v>
      </c>
      <c r="G12" s="11">
        <f t="shared" si="0"/>
        <v>45.6</v>
      </c>
      <c r="H12" s="12">
        <v>82.74</v>
      </c>
      <c r="I12" s="11">
        <f t="shared" si="1"/>
        <v>33.096</v>
      </c>
      <c r="J12" s="11">
        <f t="shared" si="2"/>
        <v>78.696</v>
      </c>
      <c r="K12" s="10">
        <v>4</v>
      </c>
      <c r="L12" s="9"/>
    </row>
    <row r="13" customHeight="1" spans="1:12">
      <c r="A13" s="9">
        <v>11</v>
      </c>
      <c r="B13" s="9" t="s">
        <v>44</v>
      </c>
      <c r="C13" s="9" t="s">
        <v>45</v>
      </c>
      <c r="D13" s="9" t="s">
        <v>34</v>
      </c>
      <c r="E13" s="10" t="s">
        <v>46</v>
      </c>
      <c r="F13" s="11">
        <v>75</v>
      </c>
      <c r="G13" s="11">
        <f t="shared" si="0"/>
        <v>45</v>
      </c>
      <c r="H13" s="12">
        <v>82.68</v>
      </c>
      <c r="I13" s="11">
        <f t="shared" si="1"/>
        <v>33.072</v>
      </c>
      <c r="J13" s="11">
        <f t="shared" si="2"/>
        <v>78.072</v>
      </c>
      <c r="K13" s="10">
        <v>5</v>
      </c>
      <c r="L13" s="9"/>
    </row>
    <row r="14" customHeight="1" spans="1:12">
      <c r="A14" s="9">
        <v>12</v>
      </c>
      <c r="B14" s="9" t="s">
        <v>47</v>
      </c>
      <c r="C14" s="9" t="s">
        <v>48</v>
      </c>
      <c r="D14" s="9" t="s">
        <v>34</v>
      </c>
      <c r="E14" s="10" t="s">
        <v>49</v>
      </c>
      <c r="F14" s="11">
        <v>74</v>
      </c>
      <c r="G14" s="11">
        <f t="shared" si="0"/>
        <v>44.4</v>
      </c>
      <c r="H14" s="12">
        <v>83.86</v>
      </c>
      <c r="I14" s="11">
        <f t="shared" si="1"/>
        <v>33.544</v>
      </c>
      <c r="J14" s="11">
        <f t="shared" si="2"/>
        <v>77.944</v>
      </c>
      <c r="K14" s="10">
        <v>6</v>
      </c>
      <c r="L14" s="9"/>
    </row>
    <row r="15" customHeight="1" spans="1:12">
      <c r="A15" s="9">
        <v>13</v>
      </c>
      <c r="B15" s="9" t="s">
        <v>50</v>
      </c>
      <c r="C15" s="9" t="s">
        <v>51</v>
      </c>
      <c r="D15" s="9" t="s">
        <v>34</v>
      </c>
      <c r="E15" s="10" t="s">
        <v>52</v>
      </c>
      <c r="F15" s="11">
        <v>72</v>
      </c>
      <c r="G15" s="11">
        <f t="shared" si="0"/>
        <v>43.2</v>
      </c>
      <c r="H15" s="12">
        <v>86.18</v>
      </c>
      <c r="I15" s="11">
        <f t="shared" si="1"/>
        <v>34.472</v>
      </c>
      <c r="J15" s="11">
        <f t="shared" si="2"/>
        <v>77.672</v>
      </c>
      <c r="K15" s="10">
        <v>7</v>
      </c>
      <c r="L15" s="9"/>
    </row>
    <row r="16" customHeight="1" spans="1:12">
      <c r="A16" s="9">
        <v>14</v>
      </c>
      <c r="B16" s="9" t="s">
        <v>53</v>
      </c>
      <c r="C16" s="9" t="s">
        <v>54</v>
      </c>
      <c r="D16" s="9" t="s">
        <v>34</v>
      </c>
      <c r="E16" s="10" t="s">
        <v>55</v>
      </c>
      <c r="F16" s="11">
        <v>70</v>
      </c>
      <c r="G16" s="11">
        <f t="shared" si="0"/>
        <v>42</v>
      </c>
      <c r="H16" s="12">
        <v>88</v>
      </c>
      <c r="I16" s="11">
        <f t="shared" si="1"/>
        <v>35.2</v>
      </c>
      <c r="J16" s="11">
        <f t="shared" si="2"/>
        <v>77.2</v>
      </c>
      <c r="K16" s="10">
        <v>8</v>
      </c>
      <c r="L16" s="9"/>
    </row>
    <row r="17" customHeight="1" spans="1:12">
      <c r="A17" s="9">
        <v>15</v>
      </c>
      <c r="B17" s="9" t="s">
        <v>56</v>
      </c>
      <c r="C17" s="9" t="s">
        <v>57</v>
      </c>
      <c r="D17" s="9" t="s">
        <v>34</v>
      </c>
      <c r="E17" s="10" t="s">
        <v>58</v>
      </c>
      <c r="F17" s="11">
        <v>73</v>
      </c>
      <c r="G17" s="11">
        <f t="shared" si="0"/>
        <v>43.8</v>
      </c>
      <c r="H17" s="12">
        <v>82.86</v>
      </c>
      <c r="I17" s="11">
        <f t="shared" si="1"/>
        <v>33.144</v>
      </c>
      <c r="J17" s="11">
        <f t="shared" si="2"/>
        <v>76.944</v>
      </c>
      <c r="K17" s="10">
        <v>9</v>
      </c>
      <c r="L17" s="9"/>
    </row>
    <row r="18" customHeight="1" spans="1:12">
      <c r="A18" s="9">
        <v>16</v>
      </c>
      <c r="B18" s="9" t="s">
        <v>59</v>
      </c>
      <c r="C18" s="9" t="s">
        <v>60</v>
      </c>
      <c r="D18" s="9" t="s">
        <v>34</v>
      </c>
      <c r="E18" s="10" t="s">
        <v>61</v>
      </c>
      <c r="F18" s="11">
        <v>74</v>
      </c>
      <c r="G18" s="11">
        <f t="shared" si="0"/>
        <v>44.4</v>
      </c>
      <c r="H18" s="12">
        <v>81.16</v>
      </c>
      <c r="I18" s="11">
        <f t="shared" si="1"/>
        <v>32.464</v>
      </c>
      <c r="J18" s="11">
        <f t="shared" si="2"/>
        <v>76.864</v>
      </c>
      <c r="K18" s="10">
        <v>10</v>
      </c>
      <c r="L18" s="9"/>
    </row>
    <row r="19" customHeight="1" spans="1:12">
      <c r="A19" s="9">
        <v>17</v>
      </c>
      <c r="B19" s="9" t="s">
        <v>62</v>
      </c>
      <c r="C19" s="9" t="s">
        <v>63</v>
      </c>
      <c r="D19" s="9" t="s">
        <v>34</v>
      </c>
      <c r="E19" s="10" t="s">
        <v>64</v>
      </c>
      <c r="F19" s="11">
        <v>73</v>
      </c>
      <c r="G19" s="11">
        <f t="shared" si="0"/>
        <v>43.8</v>
      </c>
      <c r="H19" s="12">
        <v>80.68</v>
      </c>
      <c r="I19" s="11">
        <f t="shared" si="1"/>
        <v>32.272</v>
      </c>
      <c r="J19" s="11">
        <f t="shared" si="2"/>
        <v>76.072</v>
      </c>
      <c r="K19" s="10">
        <v>11</v>
      </c>
      <c r="L19" s="9"/>
    </row>
    <row r="20" customHeight="1" spans="1:12">
      <c r="A20" s="9">
        <v>18</v>
      </c>
      <c r="B20" s="9" t="s">
        <v>65</v>
      </c>
      <c r="C20" s="9" t="s">
        <v>66</v>
      </c>
      <c r="D20" s="9" t="s">
        <v>34</v>
      </c>
      <c r="E20" s="10" t="s">
        <v>67</v>
      </c>
      <c r="F20" s="11">
        <v>73</v>
      </c>
      <c r="G20" s="11">
        <f t="shared" si="0"/>
        <v>43.8</v>
      </c>
      <c r="H20" s="12">
        <v>78.62</v>
      </c>
      <c r="I20" s="11">
        <f t="shared" si="1"/>
        <v>31.448</v>
      </c>
      <c r="J20" s="11">
        <f t="shared" si="2"/>
        <v>75.248</v>
      </c>
      <c r="K20" s="10">
        <v>12</v>
      </c>
      <c r="L20" s="9"/>
    </row>
    <row r="21" customHeight="1" spans="1:12">
      <c r="A21" s="9">
        <v>19</v>
      </c>
      <c r="B21" s="9" t="s">
        <v>68</v>
      </c>
      <c r="C21" s="9" t="s">
        <v>69</v>
      </c>
      <c r="D21" s="9" t="s">
        <v>34</v>
      </c>
      <c r="E21" s="10" t="s">
        <v>70</v>
      </c>
      <c r="F21" s="11">
        <v>68</v>
      </c>
      <c r="G21" s="11">
        <f t="shared" si="0"/>
        <v>40.8</v>
      </c>
      <c r="H21" s="12">
        <v>86.12</v>
      </c>
      <c r="I21" s="11">
        <f t="shared" si="1"/>
        <v>34.448</v>
      </c>
      <c r="J21" s="11">
        <f t="shared" si="2"/>
        <v>75.248</v>
      </c>
      <c r="K21" s="10">
        <v>13</v>
      </c>
      <c r="L21" s="9"/>
    </row>
    <row r="22" customHeight="1" spans="1:12">
      <c r="A22" s="9">
        <v>20</v>
      </c>
      <c r="B22" s="9" t="s">
        <v>71</v>
      </c>
      <c r="C22" s="9" t="s">
        <v>72</v>
      </c>
      <c r="D22" s="9" t="s">
        <v>34</v>
      </c>
      <c r="E22" s="10" t="s">
        <v>73</v>
      </c>
      <c r="F22" s="11">
        <v>73</v>
      </c>
      <c r="G22" s="11">
        <f t="shared" si="0"/>
        <v>43.8</v>
      </c>
      <c r="H22" s="12">
        <v>78.08</v>
      </c>
      <c r="I22" s="11">
        <f t="shared" si="1"/>
        <v>31.232</v>
      </c>
      <c r="J22" s="11">
        <f t="shared" si="2"/>
        <v>75.032</v>
      </c>
      <c r="K22" s="10">
        <v>14</v>
      </c>
      <c r="L22" s="9"/>
    </row>
    <row r="23" customHeight="1" spans="1:12">
      <c r="A23" s="9">
        <v>21</v>
      </c>
      <c r="B23" s="9" t="s">
        <v>74</v>
      </c>
      <c r="C23" s="9" t="s">
        <v>75</v>
      </c>
      <c r="D23" s="9" t="s">
        <v>34</v>
      </c>
      <c r="E23" s="10" t="s">
        <v>76</v>
      </c>
      <c r="F23" s="11">
        <v>72</v>
      </c>
      <c r="G23" s="11">
        <f t="shared" si="0"/>
        <v>43.2</v>
      </c>
      <c r="H23" s="12">
        <v>78.64</v>
      </c>
      <c r="I23" s="11">
        <f t="shared" si="1"/>
        <v>31.456</v>
      </c>
      <c r="J23" s="11">
        <f t="shared" si="2"/>
        <v>74.656</v>
      </c>
      <c r="K23" s="10">
        <v>15</v>
      </c>
      <c r="L23" s="9"/>
    </row>
    <row r="24" customHeight="1" spans="1:12">
      <c r="A24" s="9">
        <v>22</v>
      </c>
      <c r="B24" s="9" t="s">
        <v>77</v>
      </c>
      <c r="C24" s="9" t="s">
        <v>78</v>
      </c>
      <c r="D24" s="9" t="s">
        <v>34</v>
      </c>
      <c r="E24" s="10" t="s">
        <v>79</v>
      </c>
      <c r="F24" s="11">
        <v>70</v>
      </c>
      <c r="G24" s="11">
        <f t="shared" si="0"/>
        <v>42</v>
      </c>
      <c r="H24" s="12">
        <v>81.58</v>
      </c>
      <c r="I24" s="11">
        <f t="shared" si="1"/>
        <v>32.632</v>
      </c>
      <c r="J24" s="11">
        <f t="shared" si="2"/>
        <v>74.632</v>
      </c>
      <c r="K24" s="10">
        <v>16</v>
      </c>
      <c r="L24" s="9"/>
    </row>
    <row r="25" customHeight="1" spans="1:12">
      <c r="A25" s="9">
        <v>23</v>
      </c>
      <c r="B25" s="9" t="s">
        <v>80</v>
      </c>
      <c r="C25" s="9" t="s">
        <v>81</v>
      </c>
      <c r="D25" s="9" t="s">
        <v>34</v>
      </c>
      <c r="E25" s="10" t="s">
        <v>82</v>
      </c>
      <c r="F25" s="11">
        <v>66</v>
      </c>
      <c r="G25" s="11">
        <f t="shared" si="0"/>
        <v>39.6</v>
      </c>
      <c r="H25" s="12">
        <v>87.5</v>
      </c>
      <c r="I25" s="11">
        <f t="shared" si="1"/>
        <v>35</v>
      </c>
      <c r="J25" s="11">
        <f t="shared" si="2"/>
        <v>74.6</v>
      </c>
      <c r="K25" s="10">
        <v>17</v>
      </c>
      <c r="L25" s="9"/>
    </row>
    <row r="26" customHeight="1" spans="1:12">
      <c r="A26" s="9">
        <v>24</v>
      </c>
      <c r="B26" s="9" t="s">
        <v>83</v>
      </c>
      <c r="C26" s="9" t="s">
        <v>84</v>
      </c>
      <c r="D26" s="9" t="s">
        <v>34</v>
      </c>
      <c r="E26" s="10" t="s">
        <v>85</v>
      </c>
      <c r="F26" s="11">
        <v>72</v>
      </c>
      <c r="G26" s="11">
        <f t="shared" si="0"/>
        <v>43.2</v>
      </c>
      <c r="H26" s="12">
        <v>77.82</v>
      </c>
      <c r="I26" s="11">
        <f t="shared" si="1"/>
        <v>31.128</v>
      </c>
      <c r="J26" s="11">
        <f t="shared" si="2"/>
        <v>74.328</v>
      </c>
      <c r="K26" s="10">
        <v>18</v>
      </c>
      <c r="L26" s="10"/>
    </row>
  </sheetData>
  <sortState ref="A3:S48">
    <sortCondition ref="D3:D48"/>
    <sortCondition ref="J3:J48" descending="1"/>
  </sortState>
  <mergeCells count="1">
    <mergeCell ref="A1:L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体检入闱人员名单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2022-07-18T09:08:00Z</dcterms:created>
  <dcterms:modified xsi:type="dcterms:W3CDTF">2022-07-27T12:39:26Z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0CA4F2ADCC7E4A8FA11DC60C5A45372D</vt:lpwstr>
  </property>
  <property fmtid="{D5CDD505-2E9C-101B-9397-08002B2CF9AE}" pid="3" name="KSOProductBuildVer">
    <vt:lpwstr>2052-11.1.0.11875</vt:lpwstr>
  </property>
</Properties>
</file>