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成绩" sheetId="4" r:id="rId1"/>
  </sheets>
  <calcPr calcId="144525"/>
</workbook>
</file>

<file path=xl/sharedStrings.xml><?xml version="1.0" encoding="utf-8"?>
<sst xmlns="http://schemas.openxmlformats.org/spreadsheetml/2006/main" count="244" uniqueCount="196">
  <si>
    <t>公开招聘沁县民政局社会救助经办服务工作人员综合成绩</t>
  </si>
  <si>
    <t>序号</t>
  </si>
  <si>
    <t>姓名</t>
  </si>
  <si>
    <t>身份证号</t>
  </si>
  <si>
    <t>性别</t>
  </si>
  <si>
    <t>准考证号</t>
  </si>
  <si>
    <t>笔试
成绩</t>
  </si>
  <si>
    <t>笔试成绩60%</t>
  </si>
  <si>
    <t>面试成绩</t>
  </si>
  <si>
    <t>面试成绩40%</t>
  </si>
  <si>
    <t>抽签号</t>
  </si>
  <si>
    <t>综合成绩=笔试成绩60%+面试成绩40%</t>
  </si>
  <si>
    <t>综合排名</t>
  </si>
  <si>
    <t>备注</t>
  </si>
  <si>
    <t>何磊</t>
  </si>
  <si>
    <t>140430******0036</t>
  </si>
  <si>
    <t>男</t>
  </si>
  <si>
    <t>202207111201</t>
  </si>
  <si>
    <t>21</t>
  </si>
  <si>
    <t>张浩</t>
  </si>
  <si>
    <t>140430******0015</t>
  </si>
  <si>
    <t>202207111110</t>
  </si>
  <si>
    <t>40</t>
  </si>
  <si>
    <t>王强</t>
  </si>
  <si>
    <t>140430******0038</t>
  </si>
  <si>
    <t>202207111237</t>
  </si>
  <si>
    <t>14</t>
  </si>
  <si>
    <t>李泽</t>
  </si>
  <si>
    <t>140430******0011</t>
  </si>
  <si>
    <t>202207111239</t>
  </si>
  <si>
    <t>46</t>
  </si>
  <si>
    <t>张家辉</t>
  </si>
  <si>
    <t>140430******0013</t>
  </si>
  <si>
    <t>202207111103</t>
  </si>
  <si>
    <t>44</t>
  </si>
  <si>
    <t>李海瑞</t>
  </si>
  <si>
    <t>140430******0014</t>
  </si>
  <si>
    <t>202207111085</t>
  </si>
  <si>
    <t>34</t>
  </si>
  <si>
    <t>秦一鑫</t>
  </si>
  <si>
    <t>140430******0016</t>
  </si>
  <si>
    <t>202207111038</t>
  </si>
  <si>
    <t>43</t>
  </si>
  <si>
    <t>茹鹏程</t>
  </si>
  <si>
    <t>202207111102</t>
  </si>
  <si>
    <t>29</t>
  </si>
  <si>
    <t>田浩余</t>
  </si>
  <si>
    <t>140430******0415</t>
  </si>
  <si>
    <t>202207111216</t>
  </si>
  <si>
    <t>06</t>
  </si>
  <si>
    <t>李旺</t>
  </si>
  <si>
    <t>140430******4815</t>
  </si>
  <si>
    <t>202207111118</t>
  </si>
  <si>
    <t>07</t>
  </si>
  <si>
    <t>吴云雷</t>
  </si>
  <si>
    <t>202207111211</t>
  </si>
  <si>
    <t>04</t>
  </si>
  <si>
    <t>李金鱼</t>
  </si>
  <si>
    <t>140430******0041</t>
  </si>
  <si>
    <t>女</t>
  </si>
  <si>
    <t>202207112114</t>
  </si>
  <si>
    <t>28</t>
  </si>
  <si>
    <t>姜君</t>
  </si>
  <si>
    <t>131121******0026</t>
  </si>
  <si>
    <t>202207112024</t>
  </si>
  <si>
    <t>13</t>
  </si>
  <si>
    <t>宋丽琼</t>
  </si>
  <si>
    <t>140430******3228</t>
  </si>
  <si>
    <t>202207112025</t>
  </si>
  <si>
    <t>22</t>
  </si>
  <si>
    <t>郭佳</t>
  </si>
  <si>
    <t>202207112130</t>
  </si>
  <si>
    <t>26</t>
  </si>
  <si>
    <t>马冰洋</t>
  </si>
  <si>
    <t>140430******844X</t>
  </si>
  <si>
    <t>202207112181</t>
  </si>
  <si>
    <t>08</t>
  </si>
  <si>
    <t>张亚君</t>
  </si>
  <si>
    <t>140430******122X</t>
  </si>
  <si>
    <t>202207112235</t>
  </si>
  <si>
    <t>38</t>
  </si>
  <si>
    <t>张丽琼</t>
  </si>
  <si>
    <t>140430******2420</t>
  </si>
  <si>
    <t>202207112075</t>
  </si>
  <si>
    <t>02</t>
  </si>
  <si>
    <t>王慧君</t>
  </si>
  <si>
    <t>140430******0069</t>
  </si>
  <si>
    <t>202207112039</t>
  </si>
  <si>
    <t>10</t>
  </si>
  <si>
    <t>王瑞</t>
  </si>
  <si>
    <t>140430******2445</t>
  </si>
  <si>
    <t>202207112156</t>
  </si>
  <si>
    <t>09</t>
  </si>
  <si>
    <t>刘洋</t>
  </si>
  <si>
    <t>140430******7243</t>
  </si>
  <si>
    <t>202207112157</t>
  </si>
  <si>
    <t>11</t>
  </si>
  <si>
    <t>崔艳敏</t>
  </si>
  <si>
    <t>140430******0840</t>
  </si>
  <si>
    <t>202207112158</t>
  </si>
  <si>
    <t>03</t>
  </si>
  <si>
    <t>武娇丽</t>
  </si>
  <si>
    <t>140430******4421</t>
  </si>
  <si>
    <t>202207112117</t>
  </si>
  <si>
    <t>31</t>
  </si>
  <si>
    <t>张丽云</t>
  </si>
  <si>
    <t>140430******5221</t>
  </si>
  <si>
    <t>202207112127</t>
  </si>
  <si>
    <t>33</t>
  </si>
  <si>
    <t>王俊妮</t>
  </si>
  <si>
    <t>140429******6025</t>
  </si>
  <si>
    <t>202207112231</t>
  </si>
  <si>
    <t>19</t>
  </si>
  <si>
    <t>杜亚静</t>
  </si>
  <si>
    <t>140481******002X</t>
  </si>
  <si>
    <t>202207112044</t>
  </si>
  <si>
    <t>12</t>
  </si>
  <si>
    <t>田熙</t>
  </si>
  <si>
    <t>140430******2421</t>
  </si>
  <si>
    <t>202207112150</t>
  </si>
  <si>
    <t>16</t>
  </si>
  <si>
    <t>崔玉亭</t>
  </si>
  <si>
    <t>140430******442X</t>
  </si>
  <si>
    <t>202207112243</t>
  </si>
  <si>
    <t>30</t>
  </si>
  <si>
    <t>李杰</t>
  </si>
  <si>
    <t>140430******0025</t>
  </si>
  <si>
    <t>202207112220</t>
  </si>
  <si>
    <t>25</t>
  </si>
  <si>
    <t>孙志茹</t>
  </si>
  <si>
    <t>140430******4828</t>
  </si>
  <si>
    <t>202207112008</t>
  </si>
  <si>
    <t>24</t>
  </si>
  <si>
    <t>郭莉</t>
  </si>
  <si>
    <t>140430******5622</t>
  </si>
  <si>
    <t>202207112187</t>
  </si>
  <si>
    <t>42</t>
  </si>
  <si>
    <t>荣美素</t>
  </si>
  <si>
    <t>140225******2823</t>
  </si>
  <si>
    <t>202207112003</t>
  </si>
  <si>
    <t>23</t>
  </si>
  <si>
    <t>杨竹锐</t>
  </si>
  <si>
    <t>140430******3626</t>
  </si>
  <si>
    <t>202207112166</t>
  </si>
  <si>
    <t>36</t>
  </si>
  <si>
    <t>田阳</t>
  </si>
  <si>
    <t>140430******3627</t>
  </si>
  <si>
    <t>202207112090</t>
  </si>
  <si>
    <t>20</t>
  </si>
  <si>
    <t>卫成凤</t>
  </si>
  <si>
    <t>140430******0042</t>
  </si>
  <si>
    <t>202207112063</t>
  </si>
  <si>
    <t>37</t>
  </si>
  <si>
    <t>杨宇玲</t>
  </si>
  <si>
    <t>140430******1627</t>
  </si>
  <si>
    <t>202207112018</t>
  </si>
  <si>
    <t>45</t>
  </si>
  <si>
    <t>卫静</t>
  </si>
  <si>
    <t>140430******2426</t>
  </si>
  <si>
    <t>202207112027</t>
  </si>
  <si>
    <t>01</t>
  </si>
  <si>
    <t>刘静</t>
  </si>
  <si>
    <t>140430******7222</t>
  </si>
  <si>
    <t>202207112155</t>
  </si>
  <si>
    <t>32</t>
  </si>
  <si>
    <t>杨艳霞</t>
  </si>
  <si>
    <t>140430******0061</t>
  </si>
  <si>
    <t>202207112093</t>
  </si>
  <si>
    <t>05</t>
  </si>
  <si>
    <t>王丽</t>
  </si>
  <si>
    <t>140430******0109</t>
  </si>
  <si>
    <t>202207112209</t>
  </si>
  <si>
    <t>39</t>
  </si>
  <si>
    <t>李星星</t>
  </si>
  <si>
    <t>202207112198</t>
  </si>
  <si>
    <t>35</t>
  </si>
  <si>
    <t>宋晓艳</t>
  </si>
  <si>
    <t>140430******004X</t>
  </si>
  <si>
    <t>202207112031</t>
  </si>
  <si>
    <t>18</t>
  </si>
  <si>
    <t>李惠君</t>
  </si>
  <si>
    <t>140430******522X</t>
  </si>
  <si>
    <t>202207112120</t>
  </si>
  <si>
    <t>17</t>
  </si>
  <si>
    <t>曹瑞晶</t>
  </si>
  <si>
    <t>140430******1224</t>
  </si>
  <si>
    <t>202207112094</t>
  </si>
  <si>
    <t>15</t>
  </si>
  <si>
    <t>李佳阳</t>
  </si>
  <si>
    <t>140430******0023</t>
  </si>
  <si>
    <t>202207112125</t>
  </si>
  <si>
    <t>27</t>
  </si>
  <si>
    <t>张钰滨</t>
  </si>
  <si>
    <t>140430******8440</t>
  </si>
  <si>
    <t>202207112035</t>
  </si>
  <si>
    <t>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</si>
</sst>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="85" zoomScaleNormal="85" topLeftCell="B1" workbookViewId="0">
      <selection activeCell="L3" sqref="L3:L7"/>
    </sheetView>
  </sheetViews>
  <sheetFormatPr defaultColWidth="9" defaultRowHeight="48" customHeight="1"/>
  <cols>
    <col min="1" max="2" width="9" style="2"/>
    <col min="3" max="3" width="19.75" style="2" customWidth="1"/>
    <col min="4" max="4" width="5.625" style="2" customWidth="1"/>
    <col min="5" max="5" width="16.025" style="2" customWidth="1"/>
    <col min="6" max="9" width="9" style="3"/>
    <col min="10" max="10" width="9" style="2"/>
    <col min="11" max="11" width="15.15" style="3" customWidth="1"/>
    <col min="12" max="12" width="9" style="2"/>
    <col min="13" max="13" width="14.4083333333333" style="2" customWidth="1"/>
    <col min="14" max="16384" width="9" style="4"/>
  </cols>
  <sheetData>
    <row r="1" ht="47" customHeight="1" spans="1:13">
      <c r="A1" s="5" t="s">
        <v>0</v>
      </c>
      <c r="B1" s="5"/>
      <c r="C1" s="5"/>
      <c r="D1" s="5"/>
      <c r="E1" s="5"/>
      <c r="F1" s="6"/>
      <c r="G1" s="6"/>
      <c r="H1" s="6"/>
      <c r="I1" s="6"/>
      <c r="J1" s="5"/>
      <c r="K1" s="6"/>
      <c r="L1" s="5"/>
      <c r="M1" s="5"/>
    </row>
    <row r="2" s="1" customFormat="1" ht="6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 t="s">
        <v>10</v>
      </c>
      <c r="K2" s="8" t="s">
        <v>11</v>
      </c>
      <c r="L2" s="13" t="s">
        <v>12</v>
      </c>
      <c r="M2" s="7" t="s">
        <v>13</v>
      </c>
    </row>
    <row r="3" customHeight="1" spans="1:13">
      <c r="A3" s="9">
        <v>1</v>
      </c>
      <c r="B3" s="9" t="s">
        <v>14</v>
      </c>
      <c r="C3" s="9" t="s">
        <v>15</v>
      </c>
      <c r="D3" s="9" t="s">
        <v>16</v>
      </c>
      <c r="E3" s="15" t="s">
        <v>17</v>
      </c>
      <c r="F3" s="11">
        <v>73</v>
      </c>
      <c r="G3" s="11">
        <f>F3*60%</f>
        <v>43.8</v>
      </c>
      <c r="H3" s="12">
        <v>83.86</v>
      </c>
      <c r="I3" s="11">
        <f>H3*40%</f>
        <v>33.544</v>
      </c>
      <c r="J3" s="14" t="s">
        <v>18</v>
      </c>
      <c r="K3" s="11">
        <f>G3+I3</f>
        <v>77.344</v>
      </c>
      <c r="L3" s="10">
        <v>1</v>
      </c>
      <c r="M3" s="9"/>
    </row>
    <row r="4" customHeight="1" spans="1:13">
      <c r="A4" s="9">
        <v>2</v>
      </c>
      <c r="B4" s="9" t="s">
        <v>19</v>
      </c>
      <c r="C4" s="9" t="s">
        <v>20</v>
      </c>
      <c r="D4" s="9" t="s">
        <v>16</v>
      </c>
      <c r="E4" s="10" t="s">
        <v>21</v>
      </c>
      <c r="F4" s="11">
        <v>75</v>
      </c>
      <c r="G4" s="11">
        <f t="shared" ref="G4:G48" si="0">F4*60%</f>
        <v>45</v>
      </c>
      <c r="H4" s="12">
        <v>80.5</v>
      </c>
      <c r="I4" s="11">
        <f t="shared" ref="I4:I48" si="1">H4*40%</f>
        <v>32.2</v>
      </c>
      <c r="J4" s="14" t="s">
        <v>22</v>
      </c>
      <c r="K4" s="11">
        <f t="shared" ref="K4:K48" si="2">G4+I4</f>
        <v>77.2</v>
      </c>
      <c r="L4" s="10">
        <v>2</v>
      </c>
      <c r="M4" s="9"/>
    </row>
    <row r="5" customHeight="1" spans="1:13">
      <c r="A5" s="9">
        <v>3</v>
      </c>
      <c r="B5" s="9" t="s">
        <v>23</v>
      </c>
      <c r="C5" s="9" t="s">
        <v>24</v>
      </c>
      <c r="D5" s="9" t="s">
        <v>16</v>
      </c>
      <c r="E5" s="15" t="s">
        <v>25</v>
      </c>
      <c r="F5" s="11">
        <v>73</v>
      </c>
      <c r="G5" s="11">
        <f t="shared" si="0"/>
        <v>43.8</v>
      </c>
      <c r="H5" s="12">
        <v>81.74</v>
      </c>
      <c r="I5" s="11">
        <f t="shared" si="1"/>
        <v>32.696</v>
      </c>
      <c r="J5" s="14" t="s">
        <v>26</v>
      </c>
      <c r="K5" s="11">
        <f t="shared" si="2"/>
        <v>76.496</v>
      </c>
      <c r="L5" s="10">
        <v>3</v>
      </c>
      <c r="M5" s="9"/>
    </row>
    <row r="6" customHeight="1" spans="1:13">
      <c r="A6" s="9">
        <v>4</v>
      </c>
      <c r="B6" s="9" t="s">
        <v>27</v>
      </c>
      <c r="C6" s="9" t="s">
        <v>28</v>
      </c>
      <c r="D6" s="9" t="s">
        <v>16</v>
      </c>
      <c r="E6" s="15" t="s">
        <v>29</v>
      </c>
      <c r="F6" s="11">
        <v>73</v>
      </c>
      <c r="G6" s="11">
        <f t="shared" si="0"/>
        <v>43.8</v>
      </c>
      <c r="H6" s="12">
        <v>80.84</v>
      </c>
      <c r="I6" s="11">
        <f t="shared" si="1"/>
        <v>32.336</v>
      </c>
      <c r="J6" s="14" t="s">
        <v>30</v>
      </c>
      <c r="K6" s="11">
        <f t="shared" si="2"/>
        <v>76.136</v>
      </c>
      <c r="L6" s="10">
        <v>4</v>
      </c>
      <c r="M6" s="9"/>
    </row>
    <row r="7" customHeight="1" spans="1:13">
      <c r="A7" s="9">
        <v>5</v>
      </c>
      <c r="B7" s="9" t="s">
        <v>31</v>
      </c>
      <c r="C7" s="9" t="s">
        <v>32</v>
      </c>
      <c r="D7" s="9" t="s">
        <v>16</v>
      </c>
      <c r="E7" s="10" t="s">
        <v>33</v>
      </c>
      <c r="F7" s="11">
        <v>72</v>
      </c>
      <c r="G7" s="11">
        <f t="shared" si="0"/>
        <v>43.2</v>
      </c>
      <c r="H7" s="12">
        <v>78.9</v>
      </c>
      <c r="I7" s="11">
        <f t="shared" si="1"/>
        <v>31.56</v>
      </c>
      <c r="J7" s="14" t="s">
        <v>34</v>
      </c>
      <c r="K7" s="11">
        <f t="shared" si="2"/>
        <v>74.76</v>
      </c>
      <c r="L7" s="10">
        <v>5</v>
      </c>
      <c r="M7" s="9"/>
    </row>
    <row r="8" customHeight="1" spans="1:13">
      <c r="A8" s="9">
        <v>6</v>
      </c>
      <c r="B8" s="9" t="s">
        <v>35</v>
      </c>
      <c r="C8" s="9" t="s">
        <v>36</v>
      </c>
      <c r="D8" s="9" t="s">
        <v>16</v>
      </c>
      <c r="E8" s="10" t="s">
        <v>37</v>
      </c>
      <c r="F8" s="11">
        <v>66</v>
      </c>
      <c r="G8" s="11">
        <f t="shared" si="0"/>
        <v>39.6</v>
      </c>
      <c r="H8" s="12">
        <v>83.56</v>
      </c>
      <c r="I8" s="11">
        <f t="shared" si="1"/>
        <v>33.424</v>
      </c>
      <c r="J8" s="14" t="s">
        <v>38</v>
      </c>
      <c r="K8" s="11">
        <f t="shared" si="2"/>
        <v>73.024</v>
      </c>
      <c r="L8" s="10">
        <v>6</v>
      </c>
      <c r="M8" s="9"/>
    </row>
    <row r="9" customHeight="1" spans="1:13">
      <c r="A9" s="9">
        <v>7</v>
      </c>
      <c r="B9" s="9" t="s">
        <v>39</v>
      </c>
      <c r="C9" s="9" t="s">
        <v>40</v>
      </c>
      <c r="D9" s="9" t="s">
        <v>16</v>
      </c>
      <c r="E9" s="10" t="s">
        <v>41</v>
      </c>
      <c r="F9" s="11">
        <v>62</v>
      </c>
      <c r="G9" s="11">
        <f t="shared" si="0"/>
        <v>37.2</v>
      </c>
      <c r="H9" s="12">
        <v>83.86</v>
      </c>
      <c r="I9" s="11">
        <f t="shared" si="1"/>
        <v>33.544</v>
      </c>
      <c r="J9" s="14" t="s">
        <v>42</v>
      </c>
      <c r="K9" s="11">
        <f t="shared" si="2"/>
        <v>70.744</v>
      </c>
      <c r="L9" s="10">
        <v>7</v>
      </c>
      <c r="M9" s="9"/>
    </row>
    <row r="10" customHeight="1" spans="1:13">
      <c r="A10" s="9">
        <v>8</v>
      </c>
      <c r="B10" s="9" t="s">
        <v>43</v>
      </c>
      <c r="C10" s="9" t="s">
        <v>20</v>
      </c>
      <c r="D10" s="9" t="s">
        <v>16</v>
      </c>
      <c r="E10" s="10" t="s">
        <v>44</v>
      </c>
      <c r="F10" s="11">
        <v>63</v>
      </c>
      <c r="G10" s="11">
        <f t="shared" si="0"/>
        <v>37.8</v>
      </c>
      <c r="H10" s="12">
        <v>80.1</v>
      </c>
      <c r="I10" s="11">
        <f t="shared" si="1"/>
        <v>32.04</v>
      </c>
      <c r="J10" s="14" t="s">
        <v>45</v>
      </c>
      <c r="K10" s="11">
        <f t="shared" si="2"/>
        <v>69.84</v>
      </c>
      <c r="L10" s="10">
        <v>8</v>
      </c>
      <c r="M10" s="9"/>
    </row>
    <row r="11" customHeight="1" spans="1:13">
      <c r="A11" s="9">
        <v>9</v>
      </c>
      <c r="B11" s="9" t="s">
        <v>46</v>
      </c>
      <c r="C11" s="9" t="s">
        <v>47</v>
      </c>
      <c r="D11" s="9" t="s">
        <v>16</v>
      </c>
      <c r="E11" s="15" t="s">
        <v>48</v>
      </c>
      <c r="F11" s="11">
        <v>62</v>
      </c>
      <c r="G11" s="11">
        <f t="shared" si="0"/>
        <v>37.2</v>
      </c>
      <c r="H11" s="12">
        <v>80.42</v>
      </c>
      <c r="I11" s="11">
        <f t="shared" si="1"/>
        <v>32.168</v>
      </c>
      <c r="J11" s="14" t="s">
        <v>49</v>
      </c>
      <c r="K11" s="11">
        <f t="shared" si="2"/>
        <v>69.368</v>
      </c>
      <c r="L11" s="10">
        <v>9</v>
      </c>
      <c r="M11" s="9"/>
    </row>
    <row r="12" customHeight="1" spans="1:13">
      <c r="A12" s="9">
        <v>10</v>
      </c>
      <c r="B12" s="9" t="s">
        <v>50</v>
      </c>
      <c r="C12" s="9" t="s">
        <v>51</v>
      </c>
      <c r="D12" s="9" t="s">
        <v>16</v>
      </c>
      <c r="E12" s="10" t="s">
        <v>52</v>
      </c>
      <c r="F12" s="11">
        <v>62</v>
      </c>
      <c r="G12" s="11">
        <f t="shared" si="0"/>
        <v>37.2</v>
      </c>
      <c r="H12" s="12">
        <v>78.6</v>
      </c>
      <c r="I12" s="11">
        <f t="shared" si="1"/>
        <v>31.44</v>
      </c>
      <c r="J12" s="14" t="s">
        <v>53</v>
      </c>
      <c r="K12" s="11">
        <f t="shared" si="2"/>
        <v>68.64</v>
      </c>
      <c r="L12" s="10">
        <v>10</v>
      </c>
      <c r="M12" s="9"/>
    </row>
    <row r="13" customHeight="1" spans="1:13">
      <c r="A13" s="9">
        <v>11</v>
      </c>
      <c r="B13" s="9" t="s">
        <v>54</v>
      </c>
      <c r="C13" s="9" t="s">
        <v>20</v>
      </c>
      <c r="D13" s="9" t="s">
        <v>16</v>
      </c>
      <c r="E13" s="15" t="s">
        <v>55</v>
      </c>
      <c r="F13" s="11">
        <v>61</v>
      </c>
      <c r="G13" s="11">
        <f t="shared" si="0"/>
        <v>36.6</v>
      </c>
      <c r="H13" s="12">
        <v>76.8</v>
      </c>
      <c r="I13" s="11">
        <f t="shared" si="1"/>
        <v>30.72</v>
      </c>
      <c r="J13" s="14" t="s">
        <v>56</v>
      </c>
      <c r="K13" s="11">
        <f t="shared" si="2"/>
        <v>67.32</v>
      </c>
      <c r="L13" s="10">
        <v>11</v>
      </c>
      <c r="M13" s="9"/>
    </row>
    <row r="14" customHeight="1" spans="1:13">
      <c r="A14" s="9">
        <v>12</v>
      </c>
      <c r="B14" s="9" t="s">
        <v>57</v>
      </c>
      <c r="C14" s="9" t="s">
        <v>58</v>
      </c>
      <c r="D14" s="9" t="s">
        <v>59</v>
      </c>
      <c r="E14" s="10" t="s">
        <v>60</v>
      </c>
      <c r="F14" s="11">
        <v>82</v>
      </c>
      <c r="G14" s="11">
        <f t="shared" si="0"/>
        <v>49.2</v>
      </c>
      <c r="H14" s="12">
        <v>85.16</v>
      </c>
      <c r="I14" s="11">
        <f t="shared" si="1"/>
        <v>34.064</v>
      </c>
      <c r="J14" s="14" t="s">
        <v>61</v>
      </c>
      <c r="K14" s="11">
        <f t="shared" si="2"/>
        <v>83.264</v>
      </c>
      <c r="L14" s="10">
        <v>1</v>
      </c>
      <c r="M14" s="9"/>
    </row>
    <row r="15" customHeight="1" spans="1:13">
      <c r="A15" s="9">
        <v>13</v>
      </c>
      <c r="B15" s="9" t="s">
        <v>62</v>
      </c>
      <c r="C15" s="9" t="s">
        <v>63</v>
      </c>
      <c r="D15" s="9" t="s">
        <v>59</v>
      </c>
      <c r="E15" s="10" t="s">
        <v>64</v>
      </c>
      <c r="F15" s="11">
        <v>82</v>
      </c>
      <c r="G15" s="11">
        <f t="shared" si="0"/>
        <v>49.2</v>
      </c>
      <c r="H15" s="12">
        <v>83.04</v>
      </c>
      <c r="I15" s="11">
        <f t="shared" si="1"/>
        <v>33.216</v>
      </c>
      <c r="J15" s="14" t="s">
        <v>65</v>
      </c>
      <c r="K15" s="11">
        <f t="shared" si="2"/>
        <v>82.416</v>
      </c>
      <c r="L15" s="10">
        <v>2</v>
      </c>
      <c r="M15" s="9"/>
    </row>
    <row r="16" customHeight="1" spans="1:13">
      <c r="A16" s="9">
        <v>14</v>
      </c>
      <c r="B16" s="9" t="s">
        <v>66</v>
      </c>
      <c r="C16" s="9" t="s">
        <v>67</v>
      </c>
      <c r="D16" s="9" t="s">
        <v>59</v>
      </c>
      <c r="E16" s="10" t="s">
        <v>68</v>
      </c>
      <c r="F16" s="11">
        <v>77</v>
      </c>
      <c r="G16" s="11">
        <f t="shared" si="0"/>
        <v>46.2</v>
      </c>
      <c r="H16" s="12">
        <v>85.16</v>
      </c>
      <c r="I16" s="11">
        <f t="shared" si="1"/>
        <v>34.064</v>
      </c>
      <c r="J16" s="14" t="s">
        <v>69</v>
      </c>
      <c r="K16" s="11">
        <f t="shared" si="2"/>
        <v>80.264</v>
      </c>
      <c r="L16" s="10">
        <v>3</v>
      </c>
      <c r="M16" s="9"/>
    </row>
    <row r="17" customHeight="1" spans="1:13">
      <c r="A17" s="9">
        <v>15</v>
      </c>
      <c r="B17" s="9" t="s">
        <v>70</v>
      </c>
      <c r="C17" s="9" t="s">
        <v>58</v>
      </c>
      <c r="D17" s="9" t="s">
        <v>59</v>
      </c>
      <c r="E17" s="10" t="s">
        <v>71</v>
      </c>
      <c r="F17" s="11">
        <v>76</v>
      </c>
      <c r="G17" s="11">
        <f t="shared" si="0"/>
        <v>45.6</v>
      </c>
      <c r="H17" s="12">
        <v>82.74</v>
      </c>
      <c r="I17" s="11">
        <f t="shared" si="1"/>
        <v>33.096</v>
      </c>
      <c r="J17" s="14" t="s">
        <v>72</v>
      </c>
      <c r="K17" s="11">
        <f t="shared" si="2"/>
        <v>78.696</v>
      </c>
      <c r="L17" s="10">
        <v>4</v>
      </c>
      <c r="M17" s="9"/>
    </row>
    <row r="18" customHeight="1" spans="1:13">
      <c r="A18" s="9">
        <v>16</v>
      </c>
      <c r="B18" s="9" t="s">
        <v>73</v>
      </c>
      <c r="C18" s="9" t="s">
        <v>74</v>
      </c>
      <c r="D18" s="9" t="s">
        <v>59</v>
      </c>
      <c r="E18" s="10" t="s">
        <v>75</v>
      </c>
      <c r="F18" s="11">
        <v>75</v>
      </c>
      <c r="G18" s="11">
        <f t="shared" si="0"/>
        <v>45</v>
      </c>
      <c r="H18" s="12">
        <v>82.68</v>
      </c>
      <c r="I18" s="11">
        <f t="shared" si="1"/>
        <v>33.072</v>
      </c>
      <c r="J18" s="14" t="s">
        <v>76</v>
      </c>
      <c r="K18" s="11">
        <f t="shared" si="2"/>
        <v>78.072</v>
      </c>
      <c r="L18" s="10">
        <v>5</v>
      </c>
      <c r="M18" s="9"/>
    </row>
    <row r="19" customHeight="1" spans="1:13">
      <c r="A19" s="9">
        <v>17</v>
      </c>
      <c r="B19" s="9" t="s">
        <v>77</v>
      </c>
      <c r="C19" s="9" t="s">
        <v>78</v>
      </c>
      <c r="D19" s="9" t="s">
        <v>59</v>
      </c>
      <c r="E19" s="10" t="s">
        <v>79</v>
      </c>
      <c r="F19" s="11">
        <v>74</v>
      </c>
      <c r="G19" s="11">
        <f t="shared" si="0"/>
        <v>44.4</v>
      </c>
      <c r="H19" s="12">
        <v>83.86</v>
      </c>
      <c r="I19" s="11">
        <f t="shared" si="1"/>
        <v>33.544</v>
      </c>
      <c r="J19" s="14" t="s">
        <v>80</v>
      </c>
      <c r="K19" s="11">
        <f t="shared" si="2"/>
        <v>77.944</v>
      </c>
      <c r="L19" s="10">
        <v>6</v>
      </c>
      <c r="M19" s="9"/>
    </row>
    <row r="20" customHeight="1" spans="1:13">
      <c r="A20" s="9">
        <v>18</v>
      </c>
      <c r="B20" s="9" t="s">
        <v>81</v>
      </c>
      <c r="C20" s="9" t="s">
        <v>82</v>
      </c>
      <c r="D20" s="9" t="s">
        <v>59</v>
      </c>
      <c r="E20" s="10" t="s">
        <v>83</v>
      </c>
      <c r="F20" s="11">
        <v>72</v>
      </c>
      <c r="G20" s="11">
        <f t="shared" si="0"/>
        <v>43.2</v>
      </c>
      <c r="H20" s="12">
        <v>86.18</v>
      </c>
      <c r="I20" s="11">
        <f t="shared" si="1"/>
        <v>34.472</v>
      </c>
      <c r="J20" s="14" t="s">
        <v>84</v>
      </c>
      <c r="K20" s="11">
        <f t="shared" si="2"/>
        <v>77.672</v>
      </c>
      <c r="L20" s="10">
        <v>7</v>
      </c>
      <c r="M20" s="9"/>
    </row>
    <row r="21" customHeight="1" spans="1:13">
      <c r="A21" s="9">
        <v>19</v>
      </c>
      <c r="B21" s="9" t="s">
        <v>85</v>
      </c>
      <c r="C21" s="9" t="s">
        <v>86</v>
      </c>
      <c r="D21" s="9" t="s">
        <v>59</v>
      </c>
      <c r="E21" s="10" t="s">
        <v>87</v>
      </c>
      <c r="F21" s="11">
        <v>70</v>
      </c>
      <c r="G21" s="11">
        <f t="shared" si="0"/>
        <v>42</v>
      </c>
      <c r="H21" s="12">
        <v>88</v>
      </c>
      <c r="I21" s="11">
        <f t="shared" si="1"/>
        <v>35.2</v>
      </c>
      <c r="J21" s="14" t="s">
        <v>88</v>
      </c>
      <c r="K21" s="11">
        <f t="shared" si="2"/>
        <v>77.2</v>
      </c>
      <c r="L21" s="10">
        <v>8</v>
      </c>
      <c r="M21" s="9"/>
    </row>
    <row r="22" customHeight="1" spans="1:13">
      <c r="A22" s="9">
        <v>20</v>
      </c>
      <c r="B22" s="9" t="s">
        <v>89</v>
      </c>
      <c r="C22" s="9" t="s">
        <v>90</v>
      </c>
      <c r="D22" s="9" t="s">
        <v>59</v>
      </c>
      <c r="E22" s="10" t="s">
        <v>91</v>
      </c>
      <c r="F22" s="11">
        <v>73</v>
      </c>
      <c r="G22" s="11">
        <f t="shared" si="0"/>
        <v>43.8</v>
      </c>
      <c r="H22" s="12">
        <v>82.86</v>
      </c>
      <c r="I22" s="11">
        <f t="shared" si="1"/>
        <v>33.144</v>
      </c>
      <c r="J22" s="14" t="s">
        <v>92</v>
      </c>
      <c r="K22" s="11">
        <f t="shared" si="2"/>
        <v>76.944</v>
      </c>
      <c r="L22" s="10">
        <v>9</v>
      </c>
      <c r="M22" s="9"/>
    </row>
    <row r="23" customHeight="1" spans="1:13">
      <c r="A23" s="9">
        <v>21</v>
      </c>
      <c r="B23" s="9" t="s">
        <v>93</v>
      </c>
      <c r="C23" s="9" t="s">
        <v>94</v>
      </c>
      <c r="D23" s="9" t="s">
        <v>59</v>
      </c>
      <c r="E23" s="10" t="s">
        <v>95</v>
      </c>
      <c r="F23" s="11">
        <v>74</v>
      </c>
      <c r="G23" s="11">
        <f t="shared" si="0"/>
        <v>44.4</v>
      </c>
      <c r="H23" s="12">
        <v>81.16</v>
      </c>
      <c r="I23" s="11">
        <f t="shared" si="1"/>
        <v>32.464</v>
      </c>
      <c r="J23" s="14" t="s">
        <v>96</v>
      </c>
      <c r="K23" s="11">
        <f t="shared" si="2"/>
        <v>76.864</v>
      </c>
      <c r="L23" s="10">
        <v>10</v>
      </c>
      <c r="M23" s="9"/>
    </row>
    <row r="24" customHeight="1" spans="1:13">
      <c r="A24" s="9">
        <v>22</v>
      </c>
      <c r="B24" s="9" t="s">
        <v>97</v>
      </c>
      <c r="C24" s="9" t="s">
        <v>98</v>
      </c>
      <c r="D24" s="9" t="s">
        <v>59</v>
      </c>
      <c r="E24" s="10" t="s">
        <v>99</v>
      </c>
      <c r="F24" s="11">
        <v>73</v>
      </c>
      <c r="G24" s="11">
        <f t="shared" si="0"/>
        <v>43.8</v>
      </c>
      <c r="H24" s="12">
        <v>80.68</v>
      </c>
      <c r="I24" s="11">
        <f t="shared" si="1"/>
        <v>32.272</v>
      </c>
      <c r="J24" s="14" t="s">
        <v>100</v>
      </c>
      <c r="K24" s="11">
        <f t="shared" si="2"/>
        <v>76.072</v>
      </c>
      <c r="L24" s="10">
        <v>11</v>
      </c>
      <c r="M24" s="9"/>
    </row>
    <row r="25" customHeight="1" spans="1:13">
      <c r="A25" s="9">
        <v>23</v>
      </c>
      <c r="B25" s="9" t="s">
        <v>101</v>
      </c>
      <c r="C25" s="9" t="s">
        <v>102</v>
      </c>
      <c r="D25" s="9" t="s">
        <v>59</v>
      </c>
      <c r="E25" s="10" t="s">
        <v>103</v>
      </c>
      <c r="F25" s="11">
        <v>73</v>
      </c>
      <c r="G25" s="11">
        <f t="shared" si="0"/>
        <v>43.8</v>
      </c>
      <c r="H25" s="12">
        <v>78.62</v>
      </c>
      <c r="I25" s="11">
        <f t="shared" si="1"/>
        <v>31.448</v>
      </c>
      <c r="J25" s="14" t="s">
        <v>104</v>
      </c>
      <c r="K25" s="11">
        <f t="shared" si="2"/>
        <v>75.248</v>
      </c>
      <c r="L25" s="10">
        <v>12</v>
      </c>
      <c r="M25" s="9"/>
    </row>
    <row r="26" customHeight="1" spans="1:13">
      <c r="A26" s="9">
        <v>24</v>
      </c>
      <c r="B26" s="9" t="s">
        <v>105</v>
      </c>
      <c r="C26" s="9" t="s">
        <v>106</v>
      </c>
      <c r="D26" s="9" t="s">
        <v>59</v>
      </c>
      <c r="E26" s="10" t="s">
        <v>107</v>
      </c>
      <c r="F26" s="11">
        <v>68</v>
      </c>
      <c r="G26" s="11">
        <f t="shared" si="0"/>
        <v>40.8</v>
      </c>
      <c r="H26" s="12">
        <v>86.12</v>
      </c>
      <c r="I26" s="11">
        <f t="shared" si="1"/>
        <v>34.448</v>
      </c>
      <c r="J26" s="14" t="s">
        <v>108</v>
      </c>
      <c r="K26" s="11">
        <f t="shared" si="2"/>
        <v>75.248</v>
      </c>
      <c r="L26" s="10">
        <v>13</v>
      </c>
      <c r="M26" s="9"/>
    </row>
    <row r="27" customHeight="1" spans="1:13">
      <c r="A27" s="9">
        <v>25</v>
      </c>
      <c r="B27" s="9" t="s">
        <v>109</v>
      </c>
      <c r="C27" s="9" t="s">
        <v>110</v>
      </c>
      <c r="D27" s="9" t="s">
        <v>59</v>
      </c>
      <c r="E27" s="10" t="s">
        <v>111</v>
      </c>
      <c r="F27" s="11">
        <v>73</v>
      </c>
      <c r="G27" s="11">
        <f t="shared" si="0"/>
        <v>43.8</v>
      </c>
      <c r="H27" s="12">
        <v>78.08</v>
      </c>
      <c r="I27" s="11">
        <f t="shared" si="1"/>
        <v>31.232</v>
      </c>
      <c r="J27" s="14" t="s">
        <v>112</v>
      </c>
      <c r="K27" s="11">
        <f t="shared" si="2"/>
        <v>75.032</v>
      </c>
      <c r="L27" s="10">
        <v>14</v>
      </c>
      <c r="M27" s="9"/>
    </row>
    <row r="28" customHeight="1" spans="1:13">
      <c r="A28" s="9">
        <v>26</v>
      </c>
      <c r="B28" s="9" t="s">
        <v>113</v>
      </c>
      <c r="C28" s="9" t="s">
        <v>114</v>
      </c>
      <c r="D28" s="9" t="s">
        <v>59</v>
      </c>
      <c r="E28" s="10" t="s">
        <v>115</v>
      </c>
      <c r="F28" s="11">
        <v>72</v>
      </c>
      <c r="G28" s="11">
        <f t="shared" si="0"/>
        <v>43.2</v>
      </c>
      <c r="H28" s="12">
        <v>78.64</v>
      </c>
      <c r="I28" s="11">
        <f t="shared" si="1"/>
        <v>31.456</v>
      </c>
      <c r="J28" s="14" t="s">
        <v>116</v>
      </c>
      <c r="K28" s="11">
        <f t="shared" si="2"/>
        <v>74.656</v>
      </c>
      <c r="L28" s="10">
        <v>15</v>
      </c>
      <c r="M28" s="9"/>
    </row>
    <row r="29" customHeight="1" spans="1:13">
      <c r="A29" s="9">
        <v>27</v>
      </c>
      <c r="B29" s="9" t="s">
        <v>117</v>
      </c>
      <c r="C29" s="9" t="s">
        <v>118</v>
      </c>
      <c r="D29" s="9" t="s">
        <v>59</v>
      </c>
      <c r="E29" s="10" t="s">
        <v>119</v>
      </c>
      <c r="F29" s="11">
        <v>70</v>
      </c>
      <c r="G29" s="11">
        <f t="shared" si="0"/>
        <v>42</v>
      </c>
      <c r="H29" s="12">
        <v>81.58</v>
      </c>
      <c r="I29" s="11">
        <f t="shared" si="1"/>
        <v>32.632</v>
      </c>
      <c r="J29" s="14" t="s">
        <v>120</v>
      </c>
      <c r="K29" s="11">
        <f t="shared" si="2"/>
        <v>74.632</v>
      </c>
      <c r="L29" s="10">
        <v>16</v>
      </c>
      <c r="M29" s="9"/>
    </row>
    <row r="30" customHeight="1" spans="1:13">
      <c r="A30" s="9">
        <v>28</v>
      </c>
      <c r="B30" s="9" t="s">
        <v>121</v>
      </c>
      <c r="C30" s="9" t="s">
        <v>122</v>
      </c>
      <c r="D30" s="9" t="s">
        <v>59</v>
      </c>
      <c r="E30" s="10" t="s">
        <v>123</v>
      </c>
      <c r="F30" s="11">
        <v>66</v>
      </c>
      <c r="G30" s="11">
        <f t="shared" si="0"/>
        <v>39.6</v>
      </c>
      <c r="H30" s="12">
        <v>87.5</v>
      </c>
      <c r="I30" s="11">
        <f t="shared" si="1"/>
        <v>35</v>
      </c>
      <c r="J30" s="14" t="s">
        <v>124</v>
      </c>
      <c r="K30" s="11">
        <f t="shared" si="2"/>
        <v>74.6</v>
      </c>
      <c r="L30" s="10">
        <v>17</v>
      </c>
      <c r="M30" s="9"/>
    </row>
    <row r="31" customHeight="1" spans="1:13">
      <c r="A31" s="9">
        <v>29</v>
      </c>
      <c r="B31" s="9" t="s">
        <v>125</v>
      </c>
      <c r="C31" s="9" t="s">
        <v>126</v>
      </c>
      <c r="D31" s="9" t="s">
        <v>59</v>
      </c>
      <c r="E31" s="10" t="s">
        <v>127</v>
      </c>
      <c r="F31" s="11">
        <v>72</v>
      </c>
      <c r="G31" s="11">
        <f t="shared" si="0"/>
        <v>43.2</v>
      </c>
      <c r="H31" s="12">
        <v>77.82</v>
      </c>
      <c r="I31" s="11">
        <f t="shared" si="1"/>
        <v>31.128</v>
      </c>
      <c r="J31" s="14" t="s">
        <v>128</v>
      </c>
      <c r="K31" s="11">
        <f t="shared" si="2"/>
        <v>74.328</v>
      </c>
      <c r="L31" s="10">
        <v>18</v>
      </c>
      <c r="M31" s="9"/>
    </row>
    <row r="32" customHeight="1" spans="1:13">
      <c r="A32" s="9">
        <v>30</v>
      </c>
      <c r="B32" s="9" t="s">
        <v>129</v>
      </c>
      <c r="C32" s="9" t="s">
        <v>130</v>
      </c>
      <c r="D32" s="9" t="s">
        <v>59</v>
      </c>
      <c r="E32" s="10" t="s">
        <v>131</v>
      </c>
      <c r="F32" s="11">
        <v>71</v>
      </c>
      <c r="G32" s="11">
        <f t="shared" si="0"/>
        <v>42.6</v>
      </c>
      <c r="H32" s="12">
        <v>79.24</v>
      </c>
      <c r="I32" s="11">
        <f t="shared" si="1"/>
        <v>31.696</v>
      </c>
      <c r="J32" s="14" t="s">
        <v>132</v>
      </c>
      <c r="K32" s="11">
        <f t="shared" si="2"/>
        <v>74.296</v>
      </c>
      <c r="L32" s="10">
        <v>19</v>
      </c>
      <c r="M32" s="9"/>
    </row>
    <row r="33" customHeight="1" spans="1:13">
      <c r="A33" s="9">
        <v>31</v>
      </c>
      <c r="B33" s="9" t="s">
        <v>133</v>
      </c>
      <c r="C33" s="9" t="s">
        <v>134</v>
      </c>
      <c r="D33" s="9" t="s">
        <v>59</v>
      </c>
      <c r="E33" s="15" t="s">
        <v>135</v>
      </c>
      <c r="F33" s="11">
        <v>70</v>
      </c>
      <c r="G33" s="11">
        <f t="shared" si="0"/>
        <v>42</v>
      </c>
      <c r="H33" s="12">
        <v>78.16</v>
      </c>
      <c r="I33" s="11">
        <f t="shared" si="1"/>
        <v>31.264</v>
      </c>
      <c r="J33" s="14" t="s">
        <v>136</v>
      </c>
      <c r="K33" s="11">
        <f t="shared" si="2"/>
        <v>73.264</v>
      </c>
      <c r="L33" s="10">
        <v>20</v>
      </c>
      <c r="M33" s="9"/>
    </row>
    <row r="34" customHeight="1" spans="1:13">
      <c r="A34" s="9">
        <v>32</v>
      </c>
      <c r="B34" s="9" t="s">
        <v>137</v>
      </c>
      <c r="C34" s="9" t="s">
        <v>138</v>
      </c>
      <c r="D34" s="9" t="s">
        <v>59</v>
      </c>
      <c r="E34" s="10" t="s">
        <v>139</v>
      </c>
      <c r="F34" s="11">
        <v>66</v>
      </c>
      <c r="G34" s="11">
        <f t="shared" si="0"/>
        <v>39.6</v>
      </c>
      <c r="H34" s="12">
        <v>82.36</v>
      </c>
      <c r="I34" s="11">
        <f t="shared" si="1"/>
        <v>32.944</v>
      </c>
      <c r="J34" s="14" t="s">
        <v>140</v>
      </c>
      <c r="K34" s="11">
        <f t="shared" si="2"/>
        <v>72.544</v>
      </c>
      <c r="L34" s="10">
        <v>21</v>
      </c>
      <c r="M34" s="9"/>
    </row>
    <row r="35" customHeight="1" spans="1:13">
      <c r="A35" s="9">
        <v>33</v>
      </c>
      <c r="B35" s="9" t="s">
        <v>141</v>
      </c>
      <c r="C35" s="9" t="s">
        <v>142</v>
      </c>
      <c r="D35" s="9" t="s">
        <v>59</v>
      </c>
      <c r="E35" s="10" t="s">
        <v>143</v>
      </c>
      <c r="F35" s="11">
        <v>69</v>
      </c>
      <c r="G35" s="11">
        <f t="shared" si="0"/>
        <v>41.4</v>
      </c>
      <c r="H35" s="12">
        <v>77.74</v>
      </c>
      <c r="I35" s="11">
        <f t="shared" si="1"/>
        <v>31.096</v>
      </c>
      <c r="J35" s="14" t="s">
        <v>144</v>
      </c>
      <c r="K35" s="11">
        <f t="shared" si="2"/>
        <v>72.496</v>
      </c>
      <c r="L35" s="10">
        <v>22</v>
      </c>
      <c r="M35" s="9"/>
    </row>
    <row r="36" customHeight="1" spans="1:13">
      <c r="A36" s="9">
        <v>34</v>
      </c>
      <c r="B36" s="9" t="s">
        <v>145</v>
      </c>
      <c r="C36" s="9" t="s">
        <v>146</v>
      </c>
      <c r="D36" s="9" t="s">
        <v>59</v>
      </c>
      <c r="E36" s="10" t="s">
        <v>147</v>
      </c>
      <c r="F36" s="11">
        <v>67</v>
      </c>
      <c r="G36" s="11">
        <f t="shared" si="0"/>
        <v>40.2</v>
      </c>
      <c r="H36" s="12">
        <v>80.58</v>
      </c>
      <c r="I36" s="11">
        <f t="shared" si="1"/>
        <v>32.232</v>
      </c>
      <c r="J36" s="14" t="s">
        <v>148</v>
      </c>
      <c r="K36" s="11">
        <f t="shared" si="2"/>
        <v>72.432</v>
      </c>
      <c r="L36" s="10">
        <v>23</v>
      </c>
      <c r="M36" s="9"/>
    </row>
    <row r="37" customHeight="1" spans="1:13">
      <c r="A37" s="9">
        <v>35</v>
      </c>
      <c r="B37" s="9" t="s">
        <v>149</v>
      </c>
      <c r="C37" s="9" t="s">
        <v>150</v>
      </c>
      <c r="D37" s="9" t="s">
        <v>59</v>
      </c>
      <c r="E37" s="10" t="s">
        <v>151</v>
      </c>
      <c r="F37" s="11">
        <v>69</v>
      </c>
      <c r="G37" s="11">
        <f t="shared" si="0"/>
        <v>41.4</v>
      </c>
      <c r="H37" s="12">
        <v>77.52</v>
      </c>
      <c r="I37" s="11">
        <f t="shared" si="1"/>
        <v>31.008</v>
      </c>
      <c r="J37" s="14" t="s">
        <v>152</v>
      </c>
      <c r="K37" s="11">
        <f t="shared" si="2"/>
        <v>72.408</v>
      </c>
      <c r="L37" s="10">
        <v>24</v>
      </c>
      <c r="M37" s="9"/>
    </row>
    <row r="38" customHeight="1" spans="1:13">
      <c r="A38" s="9">
        <v>36</v>
      </c>
      <c r="B38" s="9" t="s">
        <v>153</v>
      </c>
      <c r="C38" s="9" t="s">
        <v>154</v>
      </c>
      <c r="D38" s="9" t="s">
        <v>59</v>
      </c>
      <c r="E38" s="10" t="s">
        <v>155</v>
      </c>
      <c r="F38" s="11">
        <v>67</v>
      </c>
      <c r="G38" s="11">
        <f t="shared" si="0"/>
        <v>40.2</v>
      </c>
      <c r="H38" s="12">
        <v>80.4</v>
      </c>
      <c r="I38" s="11">
        <f t="shared" si="1"/>
        <v>32.16</v>
      </c>
      <c r="J38" s="14" t="s">
        <v>156</v>
      </c>
      <c r="K38" s="11">
        <f t="shared" si="2"/>
        <v>72.36</v>
      </c>
      <c r="L38" s="10">
        <v>25</v>
      </c>
      <c r="M38" s="9"/>
    </row>
    <row r="39" customHeight="1" spans="1:13">
      <c r="A39" s="9">
        <v>37</v>
      </c>
      <c r="B39" s="9" t="s">
        <v>157</v>
      </c>
      <c r="C39" s="9" t="s">
        <v>158</v>
      </c>
      <c r="D39" s="9" t="s">
        <v>59</v>
      </c>
      <c r="E39" s="10" t="s">
        <v>159</v>
      </c>
      <c r="F39" s="11">
        <v>67</v>
      </c>
      <c r="G39" s="11">
        <f t="shared" si="0"/>
        <v>40.2</v>
      </c>
      <c r="H39" s="12">
        <v>79.3</v>
      </c>
      <c r="I39" s="11">
        <f t="shared" si="1"/>
        <v>31.72</v>
      </c>
      <c r="J39" s="14" t="s">
        <v>160</v>
      </c>
      <c r="K39" s="11">
        <f t="shared" si="2"/>
        <v>71.92</v>
      </c>
      <c r="L39" s="10">
        <v>26</v>
      </c>
      <c r="M39" s="9"/>
    </row>
    <row r="40" customHeight="1" spans="1:13">
      <c r="A40" s="9">
        <v>38</v>
      </c>
      <c r="B40" s="9" t="s">
        <v>161</v>
      </c>
      <c r="C40" s="9" t="s">
        <v>162</v>
      </c>
      <c r="D40" s="9" t="s">
        <v>59</v>
      </c>
      <c r="E40" s="10" t="s">
        <v>163</v>
      </c>
      <c r="F40" s="11">
        <v>68</v>
      </c>
      <c r="G40" s="11">
        <f t="shared" si="0"/>
        <v>40.8</v>
      </c>
      <c r="H40" s="12">
        <v>77.28</v>
      </c>
      <c r="I40" s="11">
        <f t="shared" si="1"/>
        <v>30.912</v>
      </c>
      <c r="J40" s="14" t="s">
        <v>164</v>
      </c>
      <c r="K40" s="11">
        <f t="shared" si="2"/>
        <v>71.712</v>
      </c>
      <c r="L40" s="10">
        <v>27</v>
      </c>
      <c r="M40" s="9"/>
    </row>
    <row r="41" customHeight="1" spans="1:13">
      <c r="A41" s="9">
        <v>39</v>
      </c>
      <c r="B41" s="9" t="s">
        <v>165</v>
      </c>
      <c r="C41" s="9" t="s">
        <v>166</v>
      </c>
      <c r="D41" s="9" t="s">
        <v>59</v>
      </c>
      <c r="E41" s="10" t="s">
        <v>167</v>
      </c>
      <c r="F41" s="11">
        <v>67</v>
      </c>
      <c r="G41" s="11">
        <f t="shared" si="0"/>
        <v>40.2</v>
      </c>
      <c r="H41" s="12">
        <v>78.62</v>
      </c>
      <c r="I41" s="11">
        <f t="shared" si="1"/>
        <v>31.448</v>
      </c>
      <c r="J41" s="14" t="s">
        <v>168</v>
      </c>
      <c r="K41" s="11">
        <f t="shared" si="2"/>
        <v>71.648</v>
      </c>
      <c r="L41" s="10">
        <v>28</v>
      </c>
      <c r="M41" s="9"/>
    </row>
    <row r="42" customHeight="1" spans="1:13">
      <c r="A42" s="9">
        <v>40</v>
      </c>
      <c r="B42" s="9" t="s">
        <v>169</v>
      </c>
      <c r="C42" s="9" t="s">
        <v>170</v>
      </c>
      <c r="D42" s="9" t="s">
        <v>59</v>
      </c>
      <c r="E42" s="10" t="s">
        <v>171</v>
      </c>
      <c r="F42" s="11">
        <v>66</v>
      </c>
      <c r="G42" s="11">
        <f t="shared" si="0"/>
        <v>39.6</v>
      </c>
      <c r="H42" s="12">
        <v>79.56</v>
      </c>
      <c r="I42" s="11">
        <f t="shared" si="1"/>
        <v>31.824</v>
      </c>
      <c r="J42" s="14" t="s">
        <v>172</v>
      </c>
      <c r="K42" s="11">
        <f t="shared" si="2"/>
        <v>71.424</v>
      </c>
      <c r="L42" s="10">
        <v>29</v>
      </c>
      <c r="M42" s="9"/>
    </row>
    <row r="43" customHeight="1" spans="1:13">
      <c r="A43" s="9">
        <v>41</v>
      </c>
      <c r="B43" s="9" t="s">
        <v>173</v>
      </c>
      <c r="C43" s="9" t="s">
        <v>58</v>
      </c>
      <c r="D43" s="9" t="s">
        <v>59</v>
      </c>
      <c r="E43" s="15" t="s">
        <v>174</v>
      </c>
      <c r="F43" s="11">
        <v>66</v>
      </c>
      <c r="G43" s="11">
        <f t="shared" si="0"/>
        <v>39.6</v>
      </c>
      <c r="H43" s="12">
        <v>78.82</v>
      </c>
      <c r="I43" s="11">
        <f t="shared" si="1"/>
        <v>31.528</v>
      </c>
      <c r="J43" s="14" t="s">
        <v>175</v>
      </c>
      <c r="K43" s="11">
        <f t="shared" si="2"/>
        <v>71.128</v>
      </c>
      <c r="L43" s="10">
        <v>30</v>
      </c>
      <c r="M43" s="9"/>
    </row>
    <row r="44" customHeight="1" spans="1:13">
      <c r="A44" s="9">
        <v>42</v>
      </c>
      <c r="B44" s="9" t="s">
        <v>176</v>
      </c>
      <c r="C44" s="9" t="s">
        <v>177</v>
      </c>
      <c r="D44" s="9" t="s">
        <v>59</v>
      </c>
      <c r="E44" s="10" t="s">
        <v>178</v>
      </c>
      <c r="F44" s="11">
        <v>66</v>
      </c>
      <c r="G44" s="11">
        <f t="shared" si="0"/>
        <v>39.6</v>
      </c>
      <c r="H44" s="12">
        <v>78.1</v>
      </c>
      <c r="I44" s="11">
        <f t="shared" si="1"/>
        <v>31.24</v>
      </c>
      <c r="J44" s="14" t="s">
        <v>179</v>
      </c>
      <c r="K44" s="11">
        <f t="shared" si="2"/>
        <v>70.84</v>
      </c>
      <c r="L44" s="10">
        <v>31</v>
      </c>
      <c r="M44" s="9"/>
    </row>
    <row r="45" customHeight="1" spans="1:13">
      <c r="A45" s="9">
        <v>43</v>
      </c>
      <c r="B45" s="9" t="s">
        <v>180</v>
      </c>
      <c r="C45" s="9" t="s">
        <v>181</v>
      </c>
      <c r="D45" s="9" t="s">
        <v>59</v>
      </c>
      <c r="E45" s="10" t="s">
        <v>182</v>
      </c>
      <c r="F45" s="11">
        <v>67</v>
      </c>
      <c r="G45" s="11">
        <f t="shared" si="0"/>
        <v>40.2</v>
      </c>
      <c r="H45" s="12">
        <v>76.36</v>
      </c>
      <c r="I45" s="11">
        <f t="shared" si="1"/>
        <v>30.544</v>
      </c>
      <c r="J45" s="14" t="s">
        <v>183</v>
      </c>
      <c r="K45" s="11">
        <f t="shared" si="2"/>
        <v>70.744</v>
      </c>
      <c r="L45" s="10">
        <v>32</v>
      </c>
      <c r="M45" s="9"/>
    </row>
    <row r="46" customHeight="1" spans="1:13">
      <c r="A46" s="9">
        <v>44</v>
      </c>
      <c r="B46" s="9" t="s">
        <v>184</v>
      </c>
      <c r="C46" s="9" t="s">
        <v>185</v>
      </c>
      <c r="D46" s="9" t="s">
        <v>59</v>
      </c>
      <c r="E46" s="10" t="s">
        <v>186</v>
      </c>
      <c r="F46" s="11">
        <v>66</v>
      </c>
      <c r="G46" s="11">
        <f t="shared" si="0"/>
        <v>39.6</v>
      </c>
      <c r="H46" s="12">
        <v>76.08</v>
      </c>
      <c r="I46" s="11">
        <f t="shared" si="1"/>
        <v>30.432</v>
      </c>
      <c r="J46" s="14" t="s">
        <v>187</v>
      </c>
      <c r="K46" s="11">
        <f t="shared" si="2"/>
        <v>70.032</v>
      </c>
      <c r="L46" s="10">
        <v>33</v>
      </c>
      <c r="M46" s="9"/>
    </row>
    <row r="47" customHeight="1" spans="1:13">
      <c r="A47" s="9">
        <v>45</v>
      </c>
      <c r="B47" s="9" t="s">
        <v>188</v>
      </c>
      <c r="C47" s="9" t="s">
        <v>189</v>
      </c>
      <c r="D47" s="9" t="s">
        <v>59</v>
      </c>
      <c r="E47" s="10" t="s">
        <v>190</v>
      </c>
      <c r="F47" s="11">
        <v>66</v>
      </c>
      <c r="G47" s="11">
        <f t="shared" si="0"/>
        <v>39.6</v>
      </c>
      <c r="H47" s="12">
        <v>75.66</v>
      </c>
      <c r="I47" s="11">
        <f t="shared" si="1"/>
        <v>30.264</v>
      </c>
      <c r="J47" s="14" t="s">
        <v>191</v>
      </c>
      <c r="K47" s="11">
        <f t="shared" si="2"/>
        <v>69.864</v>
      </c>
      <c r="L47" s="10">
        <v>34</v>
      </c>
      <c r="M47" s="9"/>
    </row>
    <row r="48" customHeight="1" spans="1:13">
      <c r="A48" s="9">
        <v>46</v>
      </c>
      <c r="B48" s="9" t="s">
        <v>192</v>
      </c>
      <c r="C48" s="9" t="s">
        <v>193</v>
      </c>
      <c r="D48" s="9" t="s">
        <v>59</v>
      </c>
      <c r="E48" s="10" t="s">
        <v>194</v>
      </c>
      <c r="F48" s="11">
        <v>66</v>
      </c>
      <c r="G48" s="11">
        <f t="shared" si="0"/>
        <v>39.6</v>
      </c>
      <c r="H48" s="12">
        <v>0</v>
      </c>
      <c r="I48" s="11">
        <f t="shared" si="1"/>
        <v>0</v>
      </c>
      <c r="J48" s="14" t="s">
        <v>195</v>
      </c>
      <c r="K48" s="11">
        <f t="shared" si="2"/>
        <v>39.6</v>
      </c>
      <c r="L48" s="10">
        <v>35</v>
      </c>
      <c r="M48" s="9"/>
    </row>
  </sheetData>
  <sortState ref="A3:M48">
    <sortCondition ref="D3:D48"/>
    <sortCondition ref="K3:K48" descending="1"/>
  </sortState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2022-07-18T09:08:00Z</dcterms:created>
  <dcterms:modified xsi:type="dcterms:W3CDTF">2022-07-27T12:38:01Z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0CA4F2ADCC7E4A8FA11DC60C5A45372D</vt:lpwstr>
  </property>
  <property fmtid="{D5CDD505-2E9C-101B-9397-08002B2CF9AE}" pid="3" name="KSOProductBuildVer">
    <vt:lpwstr>2052-11.1.0.11875</vt:lpwstr>
  </property>
</Properties>
</file>