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611"/>
  </bookViews>
  <sheets>
    <sheet name="新媒体采编岗" sheetId="7" r:id="rId1"/>
  </sheets>
  <definedNames>
    <definedName name="_xlnm._FilterDatabase" localSheetId="0" hidden="1">新媒体采编岗!$A$2:$N$20</definedName>
    <definedName name="_xlnm.Print_Titles" localSheetId="0">新媒体采编岗!$1:$4</definedName>
  </definedNames>
  <calcPr calcId="144525"/>
</workbook>
</file>

<file path=xl/sharedStrings.xml><?xml version="1.0" encoding="utf-8"?>
<sst xmlns="http://schemas.openxmlformats.org/spreadsheetml/2006/main" count="99" uniqueCount="69">
  <si>
    <t>平顺县2021年公开招聘公共及辅助性服务工作人员体检入闱人员名单</t>
  </si>
  <si>
    <t>序号</t>
  </si>
  <si>
    <t>姓名</t>
  </si>
  <si>
    <t>性别</t>
  </si>
  <si>
    <t>身份证号</t>
  </si>
  <si>
    <t>笔试准考证号</t>
  </si>
  <si>
    <t>报考岗位</t>
  </si>
  <si>
    <t>笔试成绩（60%）</t>
  </si>
  <si>
    <t>面试成绩（40%）</t>
  </si>
  <si>
    <t>综合成绩=笔试成绩×60%+面试成绩×40%</t>
  </si>
  <si>
    <t>综合排名</t>
  </si>
  <si>
    <t>备注</t>
  </si>
  <si>
    <t>笔试成绩</t>
  </si>
  <si>
    <t>笔试权重分（60%）</t>
  </si>
  <si>
    <t>面试成绩</t>
  </si>
  <si>
    <t>面试抽签号</t>
  </si>
  <si>
    <t>面试权重分（40%）</t>
  </si>
  <si>
    <t>面试权重分（60%）</t>
  </si>
  <si>
    <t>刘波</t>
  </si>
  <si>
    <t>男</t>
  </si>
  <si>
    <t>140425********3216</t>
  </si>
  <si>
    <t>新媒体采编</t>
  </si>
  <si>
    <t>01</t>
  </si>
  <si>
    <t>张泽凯</t>
  </si>
  <si>
    <t>140425********0011</t>
  </si>
  <si>
    <t>07</t>
  </si>
  <si>
    <t>张浩</t>
  </si>
  <si>
    <t>140425********121X</t>
  </si>
  <si>
    <t>27</t>
  </si>
  <si>
    <t>孙杰</t>
  </si>
  <si>
    <t>140425********1232</t>
  </si>
  <si>
    <t>18</t>
  </si>
  <si>
    <t>李渊</t>
  </si>
  <si>
    <t>140425********0012</t>
  </si>
  <si>
    <t>15</t>
  </si>
  <si>
    <t>张红飞</t>
  </si>
  <si>
    <t>140425********1614</t>
  </si>
  <si>
    <t>13</t>
  </si>
  <si>
    <t>李宁</t>
  </si>
  <si>
    <t>女</t>
  </si>
  <si>
    <t>140425********0020</t>
  </si>
  <si>
    <t>21</t>
  </si>
  <si>
    <t>马文静</t>
  </si>
  <si>
    <t>140425********0867</t>
  </si>
  <si>
    <t>19</t>
  </si>
  <si>
    <t>岳晨星</t>
  </si>
  <si>
    <t>140425********4422</t>
  </si>
  <si>
    <t>06</t>
  </si>
  <si>
    <t>崔小玉</t>
  </si>
  <si>
    <t>140425********1623</t>
  </si>
  <si>
    <t>10</t>
  </si>
  <si>
    <t>张书亚</t>
  </si>
  <si>
    <t>140425********0421</t>
  </si>
  <si>
    <t>03</t>
  </si>
  <si>
    <t>崔慧婕</t>
  </si>
  <si>
    <t>140425********0323</t>
  </si>
  <si>
    <t>22</t>
  </si>
  <si>
    <t>王晓丽</t>
  </si>
  <si>
    <t>140481********5624</t>
  </si>
  <si>
    <t>17</t>
  </si>
  <si>
    <t>申柳青</t>
  </si>
  <si>
    <t>140425********0021</t>
  </si>
  <si>
    <t>20</t>
  </si>
  <si>
    <t>牛云洁</t>
  </si>
  <si>
    <t>140425********0048</t>
  </si>
  <si>
    <t>26</t>
  </si>
  <si>
    <t>郭笑</t>
  </si>
  <si>
    <t>140425********0047</t>
  </si>
  <si>
    <t>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</si>
</sst>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35.1" customHeight="1"/>
  <cols>
    <col min="1" max="1" width="6.125" style="1" customWidth="1"/>
    <col min="2" max="3" width="7.625" style="1" customWidth="1"/>
    <col min="4" max="4" width="21.7166666666667" style="1" customWidth="1"/>
    <col min="5" max="5" width="15.775" style="1" customWidth="1"/>
    <col min="6" max="6" width="12.9583333333333" style="1" customWidth="1"/>
    <col min="7" max="7" width="10.875" style="1" customWidth="1"/>
    <col min="8" max="8" width="14.0666666666667" style="2" customWidth="1"/>
    <col min="9" max="9" width="12.025" style="2" customWidth="1"/>
    <col min="10" max="10" width="9.83333333333333" style="3" customWidth="1"/>
    <col min="11" max="11" width="10.25" style="1" customWidth="1"/>
    <col min="12" max="12" width="14.125" style="2" customWidth="1"/>
    <col min="13" max="13" width="11.875" style="1" customWidth="1"/>
    <col min="14" max="14" width="14" style="1" customWidth="1"/>
    <col min="15" max="16384" width="9" style="1"/>
  </cols>
  <sheetData>
    <row r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  <c r="K1" s="4"/>
      <c r="L1" s="4"/>
      <c r="M1" s="4"/>
      <c r="N1" s="4"/>
    </row>
    <row r="2" ht="26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15" t="s">
        <v>8</v>
      </c>
      <c r="J2" s="16"/>
      <c r="K2" s="15"/>
      <c r="L2" s="17" t="s">
        <v>9</v>
      </c>
      <c r="M2" s="17" t="s">
        <v>10</v>
      </c>
      <c r="N2" s="17" t="s">
        <v>11</v>
      </c>
    </row>
    <row r="3" ht="20" customHeight="1" spans="1:14">
      <c r="A3" s="8"/>
      <c r="B3" s="8"/>
      <c r="C3" s="8"/>
      <c r="D3" s="8"/>
      <c r="E3" s="8"/>
      <c r="F3" s="8"/>
      <c r="G3" s="5" t="s">
        <v>12</v>
      </c>
      <c r="H3" s="5" t="s">
        <v>13</v>
      </c>
      <c r="I3" s="5" t="s">
        <v>14</v>
      </c>
      <c r="J3" s="18" t="s">
        <v>15</v>
      </c>
      <c r="K3" s="5" t="s">
        <v>16</v>
      </c>
      <c r="L3" s="19"/>
      <c r="M3" s="19"/>
      <c r="N3" s="19"/>
    </row>
    <row r="4" ht="38" customHeight="1" spans="1:14">
      <c r="A4" s="9"/>
      <c r="B4" s="9"/>
      <c r="C4" s="9"/>
      <c r="D4" s="9"/>
      <c r="E4" s="9"/>
      <c r="F4" s="9"/>
      <c r="G4" s="9"/>
      <c r="H4" s="9" t="s">
        <v>17</v>
      </c>
      <c r="I4" s="9"/>
      <c r="J4" s="20"/>
      <c r="K4" s="9" t="s">
        <v>17</v>
      </c>
      <c r="L4" s="21"/>
      <c r="M4" s="21"/>
      <c r="N4" s="21"/>
    </row>
    <row r="5" s="1" customFormat="1" ht="30.95" customHeight="1" spans="1:14">
      <c r="A5" s="10">
        <v>1</v>
      </c>
      <c r="B5" s="11" t="s">
        <v>18</v>
      </c>
      <c r="C5" s="11" t="s">
        <v>19</v>
      </c>
      <c r="D5" s="11" t="s">
        <v>20</v>
      </c>
      <c r="E5" s="11">
        <v>21825230110</v>
      </c>
      <c r="F5" s="11" t="s">
        <v>21</v>
      </c>
      <c r="G5" s="11">
        <v>75.7</v>
      </c>
      <c r="H5" s="12">
        <f t="shared" ref="H5:H10" si="0">G5*0.6</f>
        <v>45.42</v>
      </c>
      <c r="I5" s="12">
        <v>87.8</v>
      </c>
      <c r="J5" s="22" t="s">
        <v>22</v>
      </c>
      <c r="K5" s="12">
        <f t="shared" ref="K5:K10" si="1">I5*0.4</f>
        <v>35.12</v>
      </c>
      <c r="L5" s="12">
        <f t="shared" ref="L5:L10" si="2">H5+K5</f>
        <v>80.54</v>
      </c>
      <c r="M5" s="10">
        <v>1</v>
      </c>
      <c r="N5" s="10"/>
    </row>
    <row r="6" s="1" customFormat="1" ht="30.95" customHeight="1" spans="1:14">
      <c r="A6" s="10">
        <v>2</v>
      </c>
      <c r="B6" s="11" t="s">
        <v>23</v>
      </c>
      <c r="C6" s="11" t="s">
        <v>19</v>
      </c>
      <c r="D6" s="13" t="s">
        <v>24</v>
      </c>
      <c r="E6" s="11">
        <v>21825230304</v>
      </c>
      <c r="F6" s="13" t="s">
        <v>21</v>
      </c>
      <c r="G6" s="13">
        <v>74.1</v>
      </c>
      <c r="H6" s="12">
        <f t="shared" si="0"/>
        <v>44.46</v>
      </c>
      <c r="I6" s="12">
        <v>82.8</v>
      </c>
      <c r="J6" s="22" t="s">
        <v>25</v>
      </c>
      <c r="K6" s="12">
        <f t="shared" si="1"/>
        <v>33.12</v>
      </c>
      <c r="L6" s="12">
        <f t="shared" si="2"/>
        <v>77.58</v>
      </c>
      <c r="M6" s="10">
        <v>2</v>
      </c>
      <c r="N6" s="10"/>
    </row>
    <row r="7" s="1" customFormat="1" ht="30.95" customHeight="1" spans="1:14">
      <c r="A7" s="10">
        <v>3</v>
      </c>
      <c r="B7" s="11" t="s">
        <v>26</v>
      </c>
      <c r="C7" s="11" t="s">
        <v>19</v>
      </c>
      <c r="D7" s="13" t="s">
        <v>27</v>
      </c>
      <c r="E7" s="11">
        <v>21825230119</v>
      </c>
      <c r="F7" s="13" t="s">
        <v>21</v>
      </c>
      <c r="G7" s="13">
        <v>76.2</v>
      </c>
      <c r="H7" s="12">
        <f t="shared" si="0"/>
        <v>45.72</v>
      </c>
      <c r="I7" s="12">
        <v>76.8</v>
      </c>
      <c r="J7" s="22" t="s">
        <v>28</v>
      </c>
      <c r="K7" s="12">
        <f t="shared" si="1"/>
        <v>30.72</v>
      </c>
      <c r="L7" s="12">
        <f t="shared" si="2"/>
        <v>76.44</v>
      </c>
      <c r="M7" s="10">
        <v>3</v>
      </c>
      <c r="N7" s="10"/>
    </row>
    <row r="8" s="1" customFormat="1" ht="30.95" customHeight="1" spans="1:14">
      <c r="A8" s="10">
        <v>4</v>
      </c>
      <c r="B8" s="11" t="s">
        <v>29</v>
      </c>
      <c r="C8" s="11" t="s">
        <v>19</v>
      </c>
      <c r="D8" s="13" t="s">
        <v>30</v>
      </c>
      <c r="E8" s="11">
        <v>21825230203</v>
      </c>
      <c r="F8" s="13" t="s">
        <v>21</v>
      </c>
      <c r="G8" s="13">
        <v>63.7</v>
      </c>
      <c r="H8" s="12">
        <f t="shared" si="0"/>
        <v>38.22</v>
      </c>
      <c r="I8" s="12">
        <v>89.8</v>
      </c>
      <c r="J8" s="22" t="s">
        <v>31</v>
      </c>
      <c r="K8" s="12">
        <f t="shared" si="1"/>
        <v>35.92</v>
      </c>
      <c r="L8" s="12">
        <f t="shared" si="2"/>
        <v>74.14</v>
      </c>
      <c r="M8" s="10">
        <v>4</v>
      </c>
      <c r="N8" s="10"/>
    </row>
    <row r="9" s="1" customFormat="1" ht="30.95" customHeight="1" spans="1:14">
      <c r="A9" s="10">
        <v>5</v>
      </c>
      <c r="B9" s="11" t="s">
        <v>32</v>
      </c>
      <c r="C9" s="11" t="s">
        <v>19</v>
      </c>
      <c r="D9" s="13" t="s">
        <v>33</v>
      </c>
      <c r="E9" s="11">
        <v>21825230313</v>
      </c>
      <c r="F9" s="13" t="s">
        <v>21</v>
      </c>
      <c r="G9" s="13">
        <v>60.5</v>
      </c>
      <c r="H9" s="12">
        <f t="shared" si="0"/>
        <v>36.3</v>
      </c>
      <c r="I9" s="12">
        <v>82.8</v>
      </c>
      <c r="J9" s="22" t="s">
        <v>34</v>
      </c>
      <c r="K9" s="12">
        <f t="shared" si="1"/>
        <v>33.12</v>
      </c>
      <c r="L9" s="12">
        <f t="shared" si="2"/>
        <v>69.42</v>
      </c>
      <c r="M9" s="10">
        <v>5</v>
      </c>
      <c r="N9" s="10"/>
    </row>
    <row r="10" s="1" customFormat="1" ht="30.95" customHeight="1" spans="1:14">
      <c r="A10" s="10">
        <v>6</v>
      </c>
      <c r="B10" s="11" t="s">
        <v>35</v>
      </c>
      <c r="C10" s="11" t="s">
        <v>19</v>
      </c>
      <c r="D10" s="13" t="s">
        <v>36</v>
      </c>
      <c r="E10" s="11">
        <v>21825230320</v>
      </c>
      <c r="F10" s="13" t="s">
        <v>21</v>
      </c>
      <c r="G10" s="13">
        <v>64.7</v>
      </c>
      <c r="H10" s="12">
        <f t="shared" si="0"/>
        <v>38.82</v>
      </c>
      <c r="I10" s="12">
        <v>75.2</v>
      </c>
      <c r="J10" s="22" t="s">
        <v>37</v>
      </c>
      <c r="K10" s="12">
        <f t="shared" si="1"/>
        <v>30.08</v>
      </c>
      <c r="L10" s="12">
        <f t="shared" si="2"/>
        <v>68.9</v>
      </c>
      <c r="M10" s="10">
        <v>6</v>
      </c>
      <c r="N10" s="10"/>
    </row>
    <row r="11" s="1" customFormat="1" ht="30.95" customHeight="1" spans="1:14">
      <c r="A11" s="10">
        <v>1</v>
      </c>
      <c r="B11" s="11" t="s">
        <v>38</v>
      </c>
      <c r="C11" s="11" t="s">
        <v>39</v>
      </c>
      <c r="D11" s="13" t="s">
        <v>40</v>
      </c>
      <c r="E11" s="11">
        <v>21825230217</v>
      </c>
      <c r="F11" s="13" t="s">
        <v>21</v>
      </c>
      <c r="G11" s="13">
        <v>78.9</v>
      </c>
      <c r="H11" s="12">
        <f t="shared" ref="H11:H30" si="3">G11*0.6</f>
        <v>47.34</v>
      </c>
      <c r="I11" s="12">
        <v>85</v>
      </c>
      <c r="J11" s="22" t="s">
        <v>41</v>
      </c>
      <c r="K11" s="12">
        <f t="shared" ref="K11:K30" si="4">I11*0.4</f>
        <v>34</v>
      </c>
      <c r="L11" s="12">
        <f t="shared" ref="L11:L30" si="5">H11+K11</f>
        <v>81.34</v>
      </c>
      <c r="M11" s="10">
        <v>1</v>
      </c>
      <c r="N11" s="10"/>
    </row>
    <row r="12" s="1" customFormat="1" ht="30.95" customHeight="1" spans="1:14">
      <c r="A12" s="10">
        <v>2</v>
      </c>
      <c r="B12" s="11" t="s">
        <v>42</v>
      </c>
      <c r="C12" s="11" t="s">
        <v>39</v>
      </c>
      <c r="D12" s="13" t="s">
        <v>43</v>
      </c>
      <c r="E12" s="11">
        <v>21825230115</v>
      </c>
      <c r="F12" s="13" t="s">
        <v>21</v>
      </c>
      <c r="G12" s="13">
        <v>75.5</v>
      </c>
      <c r="H12" s="12">
        <f t="shared" si="3"/>
        <v>45.3</v>
      </c>
      <c r="I12" s="12">
        <v>88</v>
      </c>
      <c r="J12" s="22" t="s">
        <v>44</v>
      </c>
      <c r="K12" s="12">
        <f t="shared" si="4"/>
        <v>35.2</v>
      </c>
      <c r="L12" s="12">
        <f t="shared" si="5"/>
        <v>80.5</v>
      </c>
      <c r="M12" s="10">
        <v>2</v>
      </c>
      <c r="N12" s="10"/>
    </row>
    <row r="13" s="1" customFormat="1" ht="30.95" customHeight="1" spans="1:14">
      <c r="A13" s="10">
        <v>3</v>
      </c>
      <c r="B13" s="11" t="s">
        <v>45</v>
      </c>
      <c r="C13" s="11" t="s">
        <v>39</v>
      </c>
      <c r="D13" s="13" t="s">
        <v>46</v>
      </c>
      <c r="E13" s="11">
        <v>21825230216</v>
      </c>
      <c r="F13" s="13" t="s">
        <v>21</v>
      </c>
      <c r="G13" s="13">
        <v>77.8</v>
      </c>
      <c r="H13" s="12">
        <f t="shared" si="3"/>
        <v>46.68</v>
      </c>
      <c r="I13" s="12">
        <v>83.8</v>
      </c>
      <c r="J13" s="22" t="s">
        <v>47</v>
      </c>
      <c r="K13" s="12">
        <f t="shared" si="4"/>
        <v>33.52</v>
      </c>
      <c r="L13" s="12">
        <f t="shared" si="5"/>
        <v>80.2</v>
      </c>
      <c r="M13" s="10">
        <v>3</v>
      </c>
      <c r="N13" s="10"/>
    </row>
    <row r="14" s="1" customFormat="1" ht="30.95" customHeight="1" spans="1:14">
      <c r="A14" s="10">
        <v>4</v>
      </c>
      <c r="B14" s="11" t="s">
        <v>48</v>
      </c>
      <c r="C14" s="11" t="s">
        <v>39</v>
      </c>
      <c r="D14" s="13" t="s">
        <v>49</v>
      </c>
      <c r="E14" s="11">
        <v>21825230220</v>
      </c>
      <c r="F14" s="13" t="s">
        <v>21</v>
      </c>
      <c r="G14" s="13">
        <v>74.6</v>
      </c>
      <c r="H14" s="12">
        <f t="shared" si="3"/>
        <v>44.76</v>
      </c>
      <c r="I14" s="12">
        <v>83.4</v>
      </c>
      <c r="J14" s="22" t="s">
        <v>50</v>
      </c>
      <c r="K14" s="12">
        <f t="shared" si="4"/>
        <v>33.36</v>
      </c>
      <c r="L14" s="12">
        <f t="shared" si="5"/>
        <v>78.12</v>
      </c>
      <c r="M14" s="10">
        <v>4</v>
      </c>
      <c r="N14" s="10"/>
    </row>
    <row r="15" s="1" customFormat="1" ht="30.95" customHeight="1" spans="1:14">
      <c r="A15" s="10">
        <v>5</v>
      </c>
      <c r="B15" s="11" t="s">
        <v>51</v>
      </c>
      <c r="C15" s="11" t="s">
        <v>39</v>
      </c>
      <c r="D15" s="13" t="s">
        <v>52</v>
      </c>
      <c r="E15" s="11">
        <v>21825230102</v>
      </c>
      <c r="F15" s="13" t="s">
        <v>21</v>
      </c>
      <c r="G15" s="13">
        <v>72.9</v>
      </c>
      <c r="H15" s="12">
        <f t="shared" si="3"/>
        <v>43.74</v>
      </c>
      <c r="I15" s="12">
        <v>81.2</v>
      </c>
      <c r="J15" s="22" t="s">
        <v>53</v>
      </c>
      <c r="K15" s="12">
        <f t="shared" si="4"/>
        <v>32.48</v>
      </c>
      <c r="L15" s="12">
        <f t="shared" si="5"/>
        <v>76.22</v>
      </c>
      <c r="M15" s="10">
        <v>5</v>
      </c>
      <c r="N15" s="10"/>
    </row>
    <row r="16" s="1" customFormat="1" ht="30.95" customHeight="1" spans="1:14">
      <c r="A16" s="10">
        <v>6</v>
      </c>
      <c r="B16" s="11" t="s">
        <v>54</v>
      </c>
      <c r="C16" s="11" t="s">
        <v>39</v>
      </c>
      <c r="D16" s="13" t="s">
        <v>55</v>
      </c>
      <c r="E16" s="11">
        <v>21825230310</v>
      </c>
      <c r="F16" s="13" t="s">
        <v>21</v>
      </c>
      <c r="G16" s="13">
        <v>70.2</v>
      </c>
      <c r="H16" s="12">
        <f t="shared" si="3"/>
        <v>42.12</v>
      </c>
      <c r="I16" s="12">
        <v>82.2</v>
      </c>
      <c r="J16" s="22" t="s">
        <v>56</v>
      </c>
      <c r="K16" s="12">
        <f t="shared" si="4"/>
        <v>32.88</v>
      </c>
      <c r="L16" s="12">
        <f t="shared" si="5"/>
        <v>75</v>
      </c>
      <c r="M16" s="10">
        <v>6</v>
      </c>
      <c r="N16" s="10"/>
    </row>
    <row r="17" s="1" customFormat="1" ht="30.95" customHeight="1" spans="1:14">
      <c r="A17" s="10">
        <v>7</v>
      </c>
      <c r="B17" s="11" t="s">
        <v>57</v>
      </c>
      <c r="C17" s="11" t="s">
        <v>39</v>
      </c>
      <c r="D17" s="13" t="s">
        <v>58</v>
      </c>
      <c r="E17" s="11">
        <v>21825230116</v>
      </c>
      <c r="F17" s="13" t="s">
        <v>21</v>
      </c>
      <c r="G17" s="13">
        <v>69</v>
      </c>
      <c r="H17" s="12">
        <f t="shared" si="3"/>
        <v>41.4</v>
      </c>
      <c r="I17" s="12">
        <v>83.2</v>
      </c>
      <c r="J17" s="22" t="s">
        <v>59</v>
      </c>
      <c r="K17" s="12">
        <f t="shared" si="4"/>
        <v>33.28</v>
      </c>
      <c r="L17" s="12">
        <f t="shared" si="5"/>
        <v>74.68</v>
      </c>
      <c r="M17" s="10">
        <v>7</v>
      </c>
      <c r="N17" s="10"/>
    </row>
    <row r="18" s="1" customFormat="1" ht="30.95" customHeight="1" spans="1:14">
      <c r="A18" s="10">
        <v>8</v>
      </c>
      <c r="B18" s="11" t="s">
        <v>60</v>
      </c>
      <c r="C18" s="11" t="s">
        <v>39</v>
      </c>
      <c r="D18" s="13" t="s">
        <v>61</v>
      </c>
      <c r="E18" s="11">
        <v>21825230205</v>
      </c>
      <c r="F18" s="13" t="s">
        <v>21</v>
      </c>
      <c r="G18" s="13">
        <v>67.6</v>
      </c>
      <c r="H18" s="12">
        <f t="shared" si="3"/>
        <v>40.56</v>
      </c>
      <c r="I18" s="12">
        <v>82.6</v>
      </c>
      <c r="J18" s="22" t="s">
        <v>62</v>
      </c>
      <c r="K18" s="12">
        <f t="shared" si="4"/>
        <v>33.04</v>
      </c>
      <c r="L18" s="12">
        <f t="shared" si="5"/>
        <v>73.6</v>
      </c>
      <c r="M18" s="10">
        <v>8</v>
      </c>
      <c r="N18" s="10"/>
    </row>
    <row r="19" s="1" customFormat="1" ht="30.95" customHeight="1" spans="1:14">
      <c r="A19" s="10">
        <v>9</v>
      </c>
      <c r="B19" s="11" t="s">
        <v>63</v>
      </c>
      <c r="C19" s="11" t="s">
        <v>39</v>
      </c>
      <c r="D19" s="13" t="s">
        <v>64</v>
      </c>
      <c r="E19" s="11">
        <v>21825230107</v>
      </c>
      <c r="F19" s="13" t="s">
        <v>21</v>
      </c>
      <c r="G19" s="13">
        <v>70.9</v>
      </c>
      <c r="H19" s="12">
        <f t="shared" si="3"/>
        <v>42.54</v>
      </c>
      <c r="I19" s="12">
        <v>77.6</v>
      </c>
      <c r="J19" s="22" t="s">
        <v>65</v>
      </c>
      <c r="K19" s="12">
        <f t="shared" si="4"/>
        <v>31.04</v>
      </c>
      <c r="L19" s="12">
        <f t="shared" si="5"/>
        <v>73.58</v>
      </c>
      <c r="M19" s="10">
        <v>9</v>
      </c>
      <c r="N19" s="10"/>
    </row>
    <row r="20" s="1" customFormat="1" ht="30.95" customHeight="1" spans="1:14">
      <c r="A20" s="10">
        <v>10</v>
      </c>
      <c r="B20" s="11" t="s">
        <v>66</v>
      </c>
      <c r="C20" s="11" t="s">
        <v>39</v>
      </c>
      <c r="D20" s="13" t="s">
        <v>67</v>
      </c>
      <c r="E20" s="11">
        <v>21825230106</v>
      </c>
      <c r="F20" s="13" t="s">
        <v>21</v>
      </c>
      <c r="G20" s="13">
        <v>70</v>
      </c>
      <c r="H20" s="12">
        <f t="shared" si="3"/>
        <v>42</v>
      </c>
      <c r="I20" s="12">
        <v>77.8</v>
      </c>
      <c r="J20" s="22" t="s">
        <v>68</v>
      </c>
      <c r="K20" s="12">
        <f t="shared" si="4"/>
        <v>31.12</v>
      </c>
      <c r="L20" s="12">
        <f t="shared" si="5"/>
        <v>73.12</v>
      </c>
      <c r="M20" s="10">
        <v>10</v>
      </c>
      <c r="N20" s="10"/>
    </row>
  </sheetData>
  <autoFilter ref="A2:N20">
    <sortState ref="A2:N20">
      <sortCondition ref="C3:C32" descending="1"/>
      <sortCondition ref="L3:L32" descending="1"/>
    </sortState>
    <extLst/>
  </autoFilter>
  <mergeCells count="17">
    <mergeCell ref="A1:N1"/>
    <mergeCell ref="G2:H2"/>
    <mergeCell ref="I2:K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2:L4"/>
    <mergeCell ref="M2:M4"/>
    <mergeCell ref="N2:N4"/>
  </mergeCells>
  <printOptions horizontalCentered="1"/>
  <pageMargins left="0.314583333333333" right="0.196527777777778" top="0.314583333333333" bottom="0.314583333333333" header="0.236111111111111" footer="0.118055555555556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新媒体采编岗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2006-09-16T00:00:00Z</dcterms:created>
  <cp:lastPrinted>2020-10-11T07:04:00Z</cp:lastPrinted>
  <dcterms:modified xsi:type="dcterms:W3CDTF">2021-09-14T01:02:17Z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8B11BBA0B445446D9B608D374CA7E91A</vt:lpwstr>
  </property>
</Properties>
</file>