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00" windowHeight="7860" tabRatio="611"/>
  </bookViews>
  <sheets>
    <sheet name="二类岗" sheetId="9" r:id="rId1"/>
  </sheets>
  <definedNames>
    <definedName name="_xlnm._FilterDatabase" localSheetId="0" hidden="1">二类岗!$A$2:$M$4</definedName>
    <definedName name="_xlnm.Print_Area" localSheetId="0">二类岗!$A$1:$M$15</definedName>
    <definedName name="_xlnm.Print_Titles" localSheetId="0">二类岗!$1:$4</definedName>
  </definedNames>
  <calcPr calcId="144525"/>
</workbook>
</file>

<file path=xl/sharedStrings.xml><?xml version="1.0" encoding="utf-8"?>
<sst xmlns="http://schemas.openxmlformats.org/spreadsheetml/2006/main" count="73" uniqueCount="52">
  <si>
    <t>长治市荣通人力资源有限公司招聘上党区教育系统劳务派遣制幼儿教师体检入闱人员名单（二类岗）</t>
  </si>
  <si>
    <t>序号</t>
  </si>
  <si>
    <t>姓名</t>
  </si>
  <si>
    <t>身份证号</t>
  </si>
  <si>
    <t>笔试准考证号</t>
  </si>
  <si>
    <t>报考岗位</t>
  </si>
  <si>
    <t>笔试成绩（50%）</t>
  </si>
  <si>
    <t>面试成绩（50%）</t>
  </si>
  <si>
    <t>综合成绩=面试*50%+笔试*50%</t>
  </si>
  <si>
    <t>备注</t>
  </si>
  <si>
    <t>笔试成绩</t>
  </si>
  <si>
    <t>笔试权重分（50%）</t>
  </si>
  <si>
    <t>面试成绩</t>
  </si>
  <si>
    <t>面试考场</t>
  </si>
  <si>
    <t>面试抽签号</t>
  </si>
  <si>
    <t>面试权重分（50%）</t>
  </si>
  <si>
    <t>面试权重分（60%）</t>
  </si>
  <si>
    <t>李媛媛</t>
  </si>
  <si>
    <t>140421****212421</t>
  </si>
  <si>
    <t>二类岗</t>
  </si>
  <si>
    <t>第四考场</t>
  </si>
  <si>
    <t>03</t>
  </si>
  <si>
    <t>宋枭娜</t>
  </si>
  <si>
    <t>140421****285229</t>
  </si>
  <si>
    <t>09</t>
  </si>
  <si>
    <t>韩飞</t>
  </si>
  <si>
    <t>140429****140428</t>
  </si>
  <si>
    <t>06</t>
  </si>
  <si>
    <t>常艳霞</t>
  </si>
  <si>
    <t>140427****264846</t>
  </si>
  <si>
    <t>10</t>
  </si>
  <si>
    <t>王嘉琦</t>
  </si>
  <si>
    <t>140421****194027</t>
  </si>
  <si>
    <t>18</t>
  </si>
  <si>
    <t>吴琼</t>
  </si>
  <si>
    <t>140421****152023</t>
  </si>
  <si>
    <t>07</t>
  </si>
  <si>
    <t>崔晓静</t>
  </si>
  <si>
    <t>140421****205226</t>
  </si>
  <si>
    <t>11</t>
  </si>
  <si>
    <t>崔晓敏</t>
  </si>
  <si>
    <t>140421****203660</t>
  </si>
  <si>
    <t>08</t>
  </si>
  <si>
    <t>史慧芸</t>
  </si>
  <si>
    <t>140423****130029</t>
  </si>
  <si>
    <t>21</t>
  </si>
  <si>
    <t>周瑞琳</t>
  </si>
  <si>
    <t>140421****184829</t>
  </si>
  <si>
    <t>22</t>
  </si>
  <si>
    <t>景晓燕</t>
  </si>
  <si>
    <t>140421****030425</t>
  </si>
  <si>
    <t>02</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</si>
</sst>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s>
  <fonts count="25">
    <font>
      <sz val="11"/>
      <color theme="1"/>
      <name val="宋体"/>
      <charset val="134"/>
      <scheme val="minor"/>
    </font>
    <font>
      <sz val="14"/>
      <color theme="1"/>
      <name val="仿宋"/>
      <charset val="134"/>
    </font>
    <font>
      <b/>
      <sz val="20"/>
      <color theme="1"/>
      <name val="宋体"/>
      <charset val="134"/>
      <scheme val="minor"/>
    </font>
    <font>
      <b/>
      <sz val="14"/>
      <color theme="1"/>
      <name val="宋体"/>
      <charset val="134"/>
      <scheme val="minor"/>
    </font>
    <font>
      <sz val="12"/>
      <color theme="1"/>
      <name val="宋体"/>
      <charset val="134"/>
      <scheme val="minor"/>
    </font>
    <font>
      <sz val="12"/>
      <name val="宋体"/>
      <charset val="134"/>
      <scheme val="minor"/>
    </font>
    <font>
      <sz val="11"/>
      <color theme="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5">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0" fillId="17" borderId="0" applyNumberFormat="0" applyBorder="0" applyAlignment="0" applyProtection="0">
      <alignment vertical="center"/>
    </xf>
    <xf numFmtId="0" fontId="21" fillId="2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7" borderId="0" applyNumberFormat="0" applyBorder="0" applyAlignment="0" applyProtection="0">
      <alignment vertical="center"/>
    </xf>
    <xf numFmtId="0" fontId="12" fillId="8" borderId="0" applyNumberFormat="0" applyBorder="0" applyAlignment="0" applyProtection="0">
      <alignment vertical="center"/>
    </xf>
    <xf numFmtId="43" fontId="0" fillId="0" borderId="0" applyFont="0" applyFill="0" applyBorder="0" applyAlignment="0" applyProtection="0">
      <alignment vertical="center"/>
    </xf>
    <xf numFmtId="0" fontId="6" fillId="22"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4" borderId="10" applyNumberFormat="0" applyFont="0" applyAlignment="0" applyProtection="0">
      <alignment vertical="center"/>
    </xf>
    <xf numFmtId="0" fontId="6" fillId="3" borderId="0" applyNumberFormat="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4" fillId="0" borderId="8" applyNumberFormat="0" applyFill="0" applyAlignment="0" applyProtection="0">
      <alignment vertical="center"/>
    </xf>
    <xf numFmtId="0" fontId="8" fillId="0" borderId="8" applyNumberFormat="0" applyFill="0" applyAlignment="0" applyProtection="0">
      <alignment vertical="center"/>
    </xf>
    <xf numFmtId="0" fontId="6" fillId="21" borderId="0" applyNumberFormat="0" applyBorder="0" applyAlignment="0" applyProtection="0">
      <alignment vertical="center"/>
    </xf>
    <xf numFmtId="0" fontId="11" fillId="0" borderId="11" applyNumberFormat="0" applyFill="0" applyAlignment="0" applyProtection="0">
      <alignment vertical="center"/>
    </xf>
    <xf numFmtId="0" fontId="6" fillId="20" borderId="0" applyNumberFormat="0" applyBorder="0" applyAlignment="0" applyProtection="0">
      <alignment vertical="center"/>
    </xf>
    <xf numFmtId="0" fontId="22" fillId="13" borderId="12" applyNumberFormat="0" applyAlignment="0" applyProtection="0">
      <alignment vertical="center"/>
    </xf>
    <xf numFmtId="0" fontId="13" fillId="13" borderId="9" applyNumberFormat="0" applyAlignment="0" applyProtection="0">
      <alignment vertical="center"/>
    </xf>
    <xf numFmtId="0" fontId="23" fillId="30" borderId="13" applyNumberFormat="0" applyAlignment="0" applyProtection="0">
      <alignment vertical="center"/>
    </xf>
    <xf numFmtId="0" fontId="10" fillId="16" borderId="0" applyNumberFormat="0" applyBorder="0" applyAlignment="0" applyProtection="0">
      <alignment vertical="center"/>
    </xf>
    <xf numFmtId="0" fontId="6" fillId="27" borderId="0" applyNumberFormat="0" applyBorder="0" applyAlignment="0" applyProtection="0">
      <alignment vertical="center"/>
    </xf>
    <xf numFmtId="0" fontId="7" fillId="0" borderId="7" applyNumberFormat="0" applyFill="0" applyAlignment="0" applyProtection="0">
      <alignment vertical="center"/>
    </xf>
    <xf numFmtId="0" fontId="24" fillId="0" borderId="14" applyNumberFormat="0" applyFill="0" applyAlignment="0" applyProtection="0">
      <alignment vertical="center"/>
    </xf>
    <xf numFmtId="0" fontId="15" fillId="15" borderId="0" applyNumberFormat="0" applyBorder="0" applyAlignment="0" applyProtection="0">
      <alignment vertical="center"/>
    </xf>
    <xf numFmtId="0" fontId="18" fillId="19" borderId="0" applyNumberFormat="0" applyBorder="0" applyAlignment="0" applyProtection="0">
      <alignment vertical="center"/>
    </xf>
    <xf numFmtId="0" fontId="10" fillId="12" borderId="0" applyNumberFormat="0" applyBorder="0" applyAlignment="0" applyProtection="0">
      <alignment vertical="center"/>
    </xf>
    <xf numFmtId="0" fontId="6" fillId="26" borderId="0" applyNumberFormat="0" applyBorder="0" applyAlignment="0" applyProtection="0">
      <alignment vertical="center"/>
    </xf>
    <xf numFmtId="0" fontId="10" fillId="11" borderId="0" applyNumberFormat="0" applyBorder="0" applyAlignment="0" applyProtection="0">
      <alignment vertical="center"/>
    </xf>
    <xf numFmtId="0" fontId="10" fillId="6" borderId="0" applyNumberFormat="0" applyBorder="0" applyAlignment="0" applyProtection="0">
      <alignment vertical="center"/>
    </xf>
    <xf numFmtId="0" fontId="10" fillId="10" borderId="0" applyNumberFormat="0" applyBorder="0" applyAlignment="0" applyProtection="0">
      <alignment vertical="center"/>
    </xf>
    <xf numFmtId="0" fontId="10" fillId="29" borderId="0" applyNumberFormat="0" applyBorder="0" applyAlignment="0" applyProtection="0">
      <alignment vertical="center"/>
    </xf>
    <xf numFmtId="0" fontId="6" fillId="32" borderId="0" applyNumberFormat="0" applyBorder="0" applyAlignment="0" applyProtection="0">
      <alignment vertical="center"/>
    </xf>
    <xf numFmtId="0" fontId="6" fillId="25" borderId="0" applyNumberFormat="0" applyBorder="0" applyAlignment="0" applyProtection="0">
      <alignment vertical="center"/>
    </xf>
    <xf numFmtId="0" fontId="10" fillId="9" borderId="0" applyNumberFormat="0" applyBorder="0" applyAlignment="0" applyProtection="0">
      <alignment vertical="center"/>
    </xf>
    <xf numFmtId="0" fontId="10" fillId="5" borderId="0" applyNumberFormat="0" applyBorder="0" applyAlignment="0" applyProtection="0">
      <alignment vertical="center"/>
    </xf>
    <xf numFmtId="0" fontId="6" fillId="24" borderId="0" applyNumberFormat="0" applyBorder="0" applyAlignment="0" applyProtection="0">
      <alignment vertical="center"/>
    </xf>
    <xf numFmtId="0" fontId="10" fillId="28" borderId="0" applyNumberFormat="0" applyBorder="0" applyAlignment="0" applyProtection="0">
      <alignment vertical="center"/>
    </xf>
    <xf numFmtId="0" fontId="6" fillId="2" borderId="0" applyNumberFormat="0" applyBorder="0" applyAlignment="0" applyProtection="0">
      <alignment vertical="center"/>
    </xf>
    <xf numFmtId="0" fontId="6" fillId="31" borderId="0" applyNumberFormat="0" applyBorder="0" applyAlignment="0" applyProtection="0">
      <alignment vertical="center"/>
    </xf>
    <xf numFmtId="0" fontId="10" fillId="4" borderId="0" applyNumberFormat="0" applyBorder="0" applyAlignment="0" applyProtection="0">
      <alignment vertical="center"/>
    </xf>
    <xf numFmtId="0" fontId="6" fillId="18" borderId="0" applyNumberFormat="0" applyBorder="0" applyAlignment="0" applyProtection="0">
      <alignment vertical="center"/>
    </xf>
  </cellStyleXfs>
  <cellXfs count="16">
    <xf numFmtId="0" fontId="0" fillId="0" borderId="0" xfId="0"/>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176" fontId="4" fillId="0" borderId="6"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5"/>
  <sheetViews>
    <sheetView tabSelected="1" zoomScale="80" zoomScaleNormal="80" workbookViewId="0">
      <selection activeCell="F6" sqref="F6"/>
    </sheetView>
  </sheetViews>
  <sheetFormatPr defaultColWidth="9" defaultRowHeight="35.1" customHeight="1"/>
  <cols>
    <col min="1" max="1" width="6.125" style="1" customWidth="1"/>
    <col min="2" max="2" width="7.625" style="1" customWidth="1"/>
    <col min="3" max="3" width="21.7166666666667" style="1" customWidth="1"/>
    <col min="4" max="4" width="15.775" style="1" customWidth="1"/>
    <col min="5" max="6" width="10.875" style="1" customWidth="1"/>
    <col min="7" max="7" width="14.0666666666667" style="2" customWidth="1"/>
    <col min="8" max="9" width="12.025" style="2" customWidth="1"/>
    <col min="10" max="10" width="9.83333333333333" style="2" customWidth="1"/>
    <col min="11" max="11" width="10.25" style="1" customWidth="1"/>
    <col min="12" max="12" width="14.125" style="2" customWidth="1"/>
    <col min="13" max="13" width="14" style="1" customWidth="1"/>
    <col min="14" max="16384" width="9" style="1"/>
  </cols>
  <sheetData>
    <row r="1" customHeight="1" spans="1:13">
      <c r="A1" s="3" t="s">
        <v>0</v>
      </c>
      <c r="B1" s="3"/>
      <c r="C1" s="3"/>
      <c r="D1" s="3"/>
      <c r="E1" s="3"/>
      <c r="F1" s="3"/>
      <c r="G1" s="3"/>
      <c r="H1" s="3"/>
      <c r="I1" s="3"/>
      <c r="J1" s="3"/>
      <c r="K1" s="3"/>
      <c r="L1" s="3"/>
      <c r="M1" s="3"/>
    </row>
    <row r="2" customHeight="1" spans="1:13">
      <c r="A2" s="4" t="s">
        <v>1</v>
      </c>
      <c r="B2" s="4" t="s">
        <v>2</v>
      </c>
      <c r="C2" s="4" t="s">
        <v>3</v>
      </c>
      <c r="D2" s="4" t="s">
        <v>4</v>
      </c>
      <c r="E2" s="4" t="s">
        <v>5</v>
      </c>
      <c r="F2" s="5" t="s">
        <v>6</v>
      </c>
      <c r="G2" s="6"/>
      <c r="H2" s="7" t="s">
        <v>7</v>
      </c>
      <c r="I2" s="7"/>
      <c r="J2" s="7"/>
      <c r="K2" s="7"/>
      <c r="L2" s="13" t="s">
        <v>8</v>
      </c>
      <c r="M2" s="13" t="s">
        <v>9</v>
      </c>
    </row>
    <row r="3" customHeight="1" spans="1:13">
      <c r="A3" s="8"/>
      <c r="B3" s="8"/>
      <c r="C3" s="8"/>
      <c r="D3" s="8"/>
      <c r="E3" s="8"/>
      <c r="F3" s="4" t="s">
        <v>10</v>
      </c>
      <c r="G3" s="4" t="s">
        <v>11</v>
      </c>
      <c r="H3" s="4" t="s">
        <v>12</v>
      </c>
      <c r="I3" s="4" t="s">
        <v>13</v>
      </c>
      <c r="J3" s="4" t="s">
        <v>14</v>
      </c>
      <c r="K3" s="4" t="s">
        <v>15</v>
      </c>
      <c r="L3" s="14"/>
      <c r="M3" s="14"/>
    </row>
    <row r="4" ht="69.95" customHeight="1" spans="1:13">
      <c r="A4" s="9"/>
      <c r="B4" s="9"/>
      <c r="C4" s="9"/>
      <c r="D4" s="9"/>
      <c r="E4" s="9"/>
      <c r="F4" s="9"/>
      <c r="G4" s="9" t="s">
        <v>16</v>
      </c>
      <c r="H4" s="9"/>
      <c r="I4" s="9"/>
      <c r="J4" s="9"/>
      <c r="K4" s="9" t="s">
        <v>16</v>
      </c>
      <c r="L4" s="15"/>
      <c r="M4" s="15"/>
    </row>
    <row r="5" s="1" customFormat="1" ht="30.95" customHeight="1" spans="1:13">
      <c r="A5" s="10">
        <v>1</v>
      </c>
      <c r="B5" s="11" t="s">
        <v>17</v>
      </c>
      <c r="C5" s="11" t="s">
        <v>18</v>
      </c>
      <c r="D5" s="11">
        <v>20201024188</v>
      </c>
      <c r="E5" s="11" t="s">
        <v>19</v>
      </c>
      <c r="F5" s="11">
        <v>85</v>
      </c>
      <c r="G5" s="12">
        <f>F5*0.5</f>
        <v>42.5</v>
      </c>
      <c r="H5" s="12">
        <v>94.67</v>
      </c>
      <c r="I5" s="12" t="s">
        <v>20</v>
      </c>
      <c r="J5" s="12" t="s">
        <v>21</v>
      </c>
      <c r="K5" s="12">
        <f>H5*0.5</f>
        <v>47.335</v>
      </c>
      <c r="L5" s="12">
        <f>G5+K5</f>
        <v>89.835</v>
      </c>
      <c r="M5" s="10"/>
    </row>
    <row r="6" s="1" customFormat="1" ht="30.95" customHeight="1" spans="1:13">
      <c r="A6" s="10">
        <v>2</v>
      </c>
      <c r="B6" s="11" t="s">
        <v>22</v>
      </c>
      <c r="C6" s="11" t="s">
        <v>23</v>
      </c>
      <c r="D6" s="11">
        <v>20201024094</v>
      </c>
      <c r="E6" s="11" t="s">
        <v>19</v>
      </c>
      <c r="F6" s="11">
        <v>81</v>
      </c>
      <c r="G6" s="12">
        <f>F6*0.5</f>
        <v>40.5</v>
      </c>
      <c r="H6" s="12">
        <v>91.33</v>
      </c>
      <c r="I6" s="12" t="s">
        <v>20</v>
      </c>
      <c r="J6" s="12" t="s">
        <v>24</v>
      </c>
      <c r="K6" s="12">
        <f>H6*0.5</f>
        <v>45.665</v>
      </c>
      <c r="L6" s="12">
        <f>G6+K6</f>
        <v>86.165</v>
      </c>
      <c r="M6" s="10"/>
    </row>
    <row r="7" s="1" customFormat="1" ht="30.95" customHeight="1" spans="1:13">
      <c r="A7" s="10">
        <v>3</v>
      </c>
      <c r="B7" s="11" t="s">
        <v>25</v>
      </c>
      <c r="C7" s="11" t="s">
        <v>26</v>
      </c>
      <c r="D7" s="11">
        <v>20201024279</v>
      </c>
      <c r="E7" s="11" t="s">
        <v>19</v>
      </c>
      <c r="F7" s="11">
        <v>79</v>
      </c>
      <c r="G7" s="12">
        <f>F7*0.5</f>
        <v>39.5</v>
      </c>
      <c r="H7" s="12">
        <v>92.67</v>
      </c>
      <c r="I7" s="12" t="s">
        <v>20</v>
      </c>
      <c r="J7" s="12" t="s">
        <v>27</v>
      </c>
      <c r="K7" s="12">
        <f>H7*0.5</f>
        <v>46.335</v>
      </c>
      <c r="L7" s="12">
        <f>G7+K7</f>
        <v>85.835</v>
      </c>
      <c r="M7" s="10"/>
    </row>
    <row r="8" s="1" customFormat="1" ht="30.95" customHeight="1" spans="1:13">
      <c r="A8" s="10">
        <v>4</v>
      </c>
      <c r="B8" s="11" t="s">
        <v>28</v>
      </c>
      <c r="C8" s="11" t="s">
        <v>29</v>
      </c>
      <c r="D8" s="11">
        <v>20201024146</v>
      </c>
      <c r="E8" s="11" t="s">
        <v>19</v>
      </c>
      <c r="F8" s="11">
        <v>79</v>
      </c>
      <c r="G8" s="12">
        <f>F8*0.5</f>
        <v>39.5</v>
      </c>
      <c r="H8" s="12">
        <v>91.33</v>
      </c>
      <c r="I8" s="12" t="s">
        <v>20</v>
      </c>
      <c r="J8" s="12" t="s">
        <v>30</v>
      </c>
      <c r="K8" s="12">
        <f>H8*0.5</f>
        <v>45.665</v>
      </c>
      <c r="L8" s="12">
        <f>G8+K8</f>
        <v>85.165</v>
      </c>
      <c r="M8" s="10"/>
    </row>
    <row r="9" s="1" customFormat="1" ht="30.95" customHeight="1" spans="1:13">
      <c r="A9" s="10">
        <v>5</v>
      </c>
      <c r="B9" s="11" t="s">
        <v>31</v>
      </c>
      <c r="C9" s="11" t="s">
        <v>32</v>
      </c>
      <c r="D9" s="11">
        <v>20201024173</v>
      </c>
      <c r="E9" s="11" t="s">
        <v>19</v>
      </c>
      <c r="F9" s="11">
        <v>78</v>
      </c>
      <c r="G9" s="12">
        <f>F9*0.5</f>
        <v>39</v>
      </c>
      <c r="H9" s="12">
        <v>91.33</v>
      </c>
      <c r="I9" s="12" t="s">
        <v>20</v>
      </c>
      <c r="J9" s="12" t="s">
        <v>33</v>
      </c>
      <c r="K9" s="12">
        <f>H9*0.5</f>
        <v>45.665</v>
      </c>
      <c r="L9" s="12">
        <f>G9+K9</f>
        <v>84.665</v>
      </c>
      <c r="M9" s="10"/>
    </row>
    <row r="10" s="1" customFormat="1" ht="30.95" customHeight="1" spans="1:13">
      <c r="A10" s="10">
        <v>6</v>
      </c>
      <c r="B10" s="11" t="s">
        <v>34</v>
      </c>
      <c r="C10" s="11" t="s">
        <v>35</v>
      </c>
      <c r="D10" s="11">
        <v>20201024116</v>
      </c>
      <c r="E10" s="11" t="s">
        <v>19</v>
      </c>
      <c r="F10" s="11">
        <v>78</v>
      </c>
      <c r="G10" s="12">
        <f>F10*0.5</f>
        <v>39</v>
      </c>
      <c r="H10" s="12">
        <v>90.67</v>
      </c>
      <c r="I10" s="12" t="s">
        <v>20</v>
      </c>
      <c r="J10" s="12" t="s">
        <v>36</v>
      </c>
      <c r="K10" s="12">
        <f>H10*0.5</f>
        <v>45.335</v>
      </c>
      <c r="L10" s="12">
        <f>G10+K10</f>
        <v>84.335</v>
      </c>
      <c r="M10" s="10"/>
    </row>
    <row r="11" s="1" customFormat="1" ht="30.95" customHeight="1" spans="1:13">
      <c r="A11" s="10">
        <v>7</v>
      </c>
      <c r="B11" s="11" t="s">
        <v>37</v>
      </c>
      <c r="C11" s="11" t="s">
        <v>38</v>
      </c>
      <c r="D11" s="11">
        <v>20201024236</v>
      </c>
      <c r="E11" s="11" t="s">
        <v>19</v>
      </c>
      <c r="F11" s="11">
        <v>73</v>
      </c>
      <c r="G11" s="12">
        <f>F11*0.5</f>
        <v>36.5</v>
      </c>
      <c r="H11" s="12">
        <v>88.67</v>
      </c>
      <c r="I11" s="12" t="s">
        <v>20</v>
      </c>
      <c r="J11" s="12" t="s">
        <v>39</v>
      </c>
      <c r="K11" s="12">
        <f>H11*0.5</f>
        <v>44.335</v>
      </c>
      <c r="L11" s="12">
        <f>G11+K11</f>
        <v>80.835</v>
      </c>
      <c r="M11" s="10"/>
    </row>
    <row r="12" s="1" customFormat="1" ht="30.95" customHeight="1" spans="1:13">
      <c r="A12" s="10">
        <v>8</v>
      </c>
      <c r="B12" s="11" t="s">
        <v>40</v>
      </c>
      <c r="C12" s="11" t="s">
        <v>41</v>
      </c>
      <c r="D12" s="11">
        <v>20201024218</v>
      </c>
      <c r="E12" s="11" t="s">
        <v>19</v>
      </c>
      <c r="F12" s="11">
        <v>71</v>
      </c>
      <c r="G12" s="12">
        <f>F12*0.5</f>
        <v>35.5</v>
      </c>
      <c r="H12" s="12">
        <v>90</v>
      </c>
      <c r="I12" s="12" t="s">
        <v>20</v>
      </c>
      <c r="J12" s="12" t="s">
        <v>42</v>
      </c>
      <c r="K12" s="12">
        <f>H12*0.5</f>
        <v>45</v>
      </c>
      <c r="L12" s="12">
        <f>G12+K12</f>
        <v>80.5</v>
      </c>
      <c r="M12" s="10"/>
    </row>
    <row r="13" s="1" customFormat="1" ht="30.95" customHeight="1" spans="1:13">
      <c r="A13" s="10">
        <v>9</v>
      </c>
      <c r="B13" s="11" t="s">
        <v>43</v>
      </c>
      <c r="C13" s="11" t="s">
        <v>44</v>
      </c>
      <c r="D13" s="11">
        <v>20201024267</v>
      </c>
      <c r="E13" s="11" t="s">
        <v>19</v>
      </c>
      <c r="F13" s="11">
        <v>68</v>
      </c>
      <c r="G13" s="12">
        <f>F13*0.5</f>
        <v>34</v>
      </c>
      <c r="H13" s="12">
        <v>90</v>
      </c>
      <c r="I13" s="12" t="s">
        <v>20</v>
      </c>
      <c r="J13" s="12" t="s">
        <v>45</v>
      </c>
      <c r="K13" s="12">
        <f>H13*0.5</f>
        <v>45</v>
      </c>
      <c r="L13" s="12">
        <f>G13+K13</f>
        <v>79</v>
      </c>
      <c r="M13" s="10"/>
    </row>
    <row r="14" s="1" customFormat="1" ht="30.95" customHeight="1" spans="1:13">
      <c r="A14" s="10">
        <v>10</v>
      </c>
      <c r="B14" s="11" t="s">
        <v>46</v>
      </c>
      <c r="C14" s="11" t="s">
        <v>47</v>
      </c>
      <c r="D14" s="11">
        <v>20201024192</v>
      </c>
      <c r="E14" s="11" t="s">
        <v>19</v>
      </c>
      <c r="F14" s="11">
        <v>66</v>
      </c>
      <c r="G14" s="12">
        <f>F14*0.5</f>
        <v>33</v>
      </c>
      <c r="H14" s="12">
        <v>92</v>
      </c>
      <c r="I14" s="12" t="s">
        <v>20</v>
      </c>
      <c r="J14" s="12" t="s">
        <v>48</v>
      </c>
      <c r="K14" s="12">
        <f>H14*0.5</f>
        <v>46</v>
      </c>
      <c r="L14" s="12">
        <f>G14+K14</f>
        <v>79</v>
      </c>
      <c r="M14" s="10"/>
    </row>
    <row r="15" s="1" customFormat="1" ht="30.95" customHeight="1" spans="1:13">
      <c r="A15" s="10">
        <v>11</v>
      </c>
      <c r="B15" s="11" t="s">
        <v>49</v>
      </c>
      <c r="C15" s="11" t="s">
        <v>50</v>
      </c>
      <c r="D15" s="11">
        <v>20201024183</v>
      </c>
      <c r="E15" s="11" t="s">
        <v>19</v>
      </c>
      <c r="F15" s="11">
        <v>66</v>
      </c>
      <c r="G15" s="12">
        <f>F15*0.5</f>
        <v>33</v>
      </c>
      <c r="H15" s="12">
        <v>91.67</v>
      </c>
      <c r="I15" s="12" t="s">
        <v>20</v>
      </c>
      <c r="J15" s="12" t="s">
        <v>51</v>
      </c>
      <c r="K15" s="12">
        <f>H15*0.5</f>
        <v>45.835</v>
      </c>
      <c r="L15" s="12">
        <f>G15+K15</f>
        <v>78.835</v>
      </c>
      <c r="M15" s="10"/>
    </row>
  </sheetData>
  <mergeCells count="16">
    <mergeCell ref="A1:M1"/>
    <mergeCell ref="F2:G2"/>
    <mergeCell ref="H2:K2"/>
    <mergeCell ref="A2:A4"/>
    <mergeCell ref="B2:B4"/>
    <mergeCell ref="C2:C4"/>
    <mergeCell ref="D2:D4"/>
    <mergeCell ref="E2:E4"/>
    <mergeCell ref="F3:F4"/>
    <mergeCell ref="G3:G4"/>
    <mergeCell ref="H3:H4"/>
    <mergeCell ref="I3:I4"/>
    <mergeCell ref="J3:J4"/>
    <mergeCell ref="K3:K4"/>
    <mergeCell ref="L2:L4"/>
    <mergeCell ref="M2:M4"/>
  </mergeCells>
  <printOptions horizontalCentered="1"/>
  <pageMargins left="0.314583333333333" right="0.196527777777778" top="0.629861111111111" bottom="0.629861111111111" header="0.236111111111111" footer="0.314583333333333"/>
  <pageSetup paperSize="8"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二类岗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幸福的旋律</cp:lastModifiedBy>
  <dcterms:created xsi:type="dcterms:W3CDTF">2006-09-16T00:00:00Z</dcterms:created>
  <cp:lastPrinted>2020-10-11T07:04:00Z</cp:lastPrinted>
  <dcterms:modified xsi:type="dcterms:W3CDTF">2020-11-01T08:58:38Z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