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二类岗" sheetId="9" r:id="rId1"/>
  </sheets>
  <definedNames>
    <definedName name="_xlnm._FilterDatabase" localSheetId="0" hidden="1">二类岗!$A$2:$M$25</definedName>
    <definedName name="_xlnm.Print_Area" localSheetId="0">二类岗!$A$1:$M$25</definedName>
    <definedName name="_xlnm.Print_Titles" localSheetId="0">二类岗!$1:$4</definedName>
  </definedNames>
  <calcPr calcId="144525"/>
</workbook>
</file>

<file path=xl/sharedStrings.xml><?xml version="1.0" encoding="utf-8"?>
<sst xmlns="http://schemas.openxmlformats.org/spreadsheetml/2006/main" count="123" uniqueCount="82">
  <si>
    <t>长治市荣通人力资源有限公司招聘上党区教育系统劳务派遣制幼儿教师综合成绩表（二类岗）</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</si>
  <si>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</si>
  <si>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</si>
  <si>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</si>
  <si>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</si>
  <si>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</si>
  <si>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</si>
  <si>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</si>
  <si>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</si>
  <si>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</si>
  <si>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</si>
  <si>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</si>
  <si>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</si>
  <si>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</si>
  <si>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</si>
  <si>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</si>
  <si>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</si>
  <si>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许慧琴</t>
  </si>
  <si>
    <t>140421****141242</t>
  </si>
  <si>
    <t>二类岗</t>
  </si>
  <si>
    <t>第四考场</t>
  </si>
  <si>
    <t>01</t>
  </si>
  <si>
    <t>景晓燕</t>
  </si>
  <si>
    <t>140421****030425</t>
  </si>
  <si>
    <t>02</t>
  </si>
  <si>
    <t>李媛媛</t>
  </si>
  <si>
    <t>140421****212421</t>
  </si>
  <si>
    <t>03</t>
  </si>
  <si>
    <t>李燕霞</t>
  </si>
  <si>
    <t>140421****18684X</t>
  </si>
  <si>
    <t>04</t>
  </si>
  <si>
    <t>韩飞</t>
  </si>
  <si>
    <t>140429****140428</t>
  </si>
  <si>
    <t>06</t>
  </si>
  <si>
    <t>吴琼</t>
  </si>
  <si>
    <t>140421****152023</t>
  </si>
  <si>
    <t>07</t>
  </si>
  <si>
    <t>崔晓敏</t>
  </si>
  <si>
    <t>140421****203660</t>
  </si>
  <si>
    <t>08</t>
  </si>
  <si>
    <t>宋枭娜</t>
  </si>
  <si>
    <t>140421****285229</t>
  </si>
  <si>
    <t>09</t>
  </si>
  <si>
    <t>常艳霞</t>
  </si>
  <si>
    <t>140427****264846</t>
  </si>
  <si>
    <t>10</t>
  </si>
  <si>
    <t>崔晓静</t>
  </si>
  <si>
    <t>140421****205226</t>
  </si>
  <si>
    <t>11</t>
  </si>
  <si>
    <t>陈丽娟</t>
  </si>
  <si>
    <t>140421****213627</t>
  </si>
  <si>
    <t>12</t>
  </si>
  <si>
    <t>魏雅娟</t>
  </si>
  <si>
    <t>140421****026063</t>
  </si>
  <si>
    <t>13</t>
  </si>
  <si>
    <t>宋俊芳</t>
  </si>
  <si>
    <t>140421****035222</t>
  </si>
  <si>
    <t>14</t>
  </si>
  <si>
    <t>郭志琴</t>
  </si>
  <si>
    <t>140421****166024</t>
  </si>
  <si>
    <t>15</t>
  </si>
  <si>
    <t>徐芳</t>
  </si>
  <si>
    <t>140421****265222</t>
  </si>
  <si>
    <t>16</t>
  </si>
  <si>
    <t>孙振芬</t>
  </si>
  <si>
    <t>140427****167229</t>
  </si>
  <si>
    <t>17</t>
  </si>
  <si>
    <t>王嘉琦</t>
  </si>
  <si>
    <t>140421****194027</t>
  </si>
  <si>
    <t>18</t>
  </si>
  <si>
    <t>张茜茜</t>
  </si>
  <si>
    <t>140421****141627</t>
  </si>
  <si>
    <t>19</t>
  </si>
  <si>
    <t>孟韶洁</t>
  </si>
  <si>
    <t>140421****256021</t>
  </si>
  <si>
    <t>20</t>
  </si>
  <si>
    <t>史慧芸</t>
  </si>
  <si>
    <t>140423****130029</t>
  </si>
  <si>
    <t>21</t>
  </si>
  <si>
    <t>周瑞琳</t>
  </si>
  <si>
    <t>140421****184829</t>
  </si>
  <si>
    <t>22</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</si>
</sst>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0"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8" applyNumberFormat="0" applyFill="0" applyAlignment="0" applyProtection="0">
      <alignment vertical="center"/>
    </xf>
    <xf numFmtId="0" fontId="8" fillId="0" borderId="8" applyNumberFormat="0" applyFill="0" applyAlignment="0" applyProtection="0">
      <alignment vertical="center"/>
    </xf>
    <xf numFmtId="0" fontId="14" fillId="27" borderId="0" applyNumberFormat="0" applyBorder="0" applyAlignment="0" applyProtection="0">
      <alignment vertical="center"/>
    </xf>
    <xf numFmtId="0" fontId="11" fillId="0" borderId="12" applyNumberFormat="0" applyFill="0" applyAlignment="0" applyProtection="0">
      <alignment vertical="center"/>
    </xf>
    <xf numFmtId="0" fontId="14" fillId="20" borderId="0" applyNumberFormat="0" applyBorder="0" applyAlignment="0" applyProtection="0">
      <alignment vertical="center"/>
    </xf>
    <xf numFmtId="0" fontId="15" fillId="13" borderId="9" applyNumberFormat="0" applyAlignment="0" applyProtection="0">
      <alignment vertical="center"/>
    </xf>
    <xf numFmtId="0" fontId="22" fillId="13" borderId="13" applyNumberFormat="0" applyAlignment="0" applyProtection="0">
      <alignment vertical="center"/>
    </xf>
    <xf numFmtId="0" fontId="7" fillId="4" borderId="7"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4" applyNumberFormat="0" applyFill="0" applyAlignment="0" applyProtection="0">
      <alignment vertical="center"/>
    </xf>
    <xf numFmtId="0" fontId="17" fillId="0" borderId="11"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6">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abSelected="1" zoomScale="80" zoomScaleNormal="80" workbookViewId="0">
      <selection activeCell="D2" sqref="D2:D4"/>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3" t="s">
        <v>8</v>
      </c>
      <c r="M2" s="13" t="s">
        <v>9</v>
      </c>
    </row>
    <row r="3" customHeight="1" spans="1:13">
      <c r="A3" s="8"/>
      <c r="B3" s="8"/>
      <c r="C3" s="8"/>
      <c r="D3" s="8"/>
      <c r="E3" s="8"/>
      <c r="F3" s="4" t="s">
        <v>10</v>
      </c>
      <c r="G3" s="4" t="s">
        <v>11</v>
      </c>
      <c r="H3" s="4" t="s">
        <v>12</v>
      </c>
      <c r="I3" s="4" t="s">
        <v>13</v>
      </c>
      <c r="J3" s="4" t="s">
        <v>14</v>
      </c>
      <c r="K3" s="4" t="s">
        <v>15</v>
      </c>
      <c r="L3" s="14"/>
      <c r="M3" s="14"/>
    </row>
    <row r="4" ht="69.95" customHeight="1" spans="1:13">
      <c r="A4" s="9"/>
      <c r="B4" s="9"/>
      <c r="C4" s="9"/>
      <c r="D4" s="9"/>
      <c r="E4" s="9"/>
      <c r="F4" s="9"/>
      <c r="G4" s="9" t="s">
        <v>16</v>
      </c>
      <c r="H4" s="9"/>
      <c r="I4" s="9"/>
      <c r="J4" s="9"/>
      <c r="K4" s="9" t="s">
        <v>16</v>
      </c>
      <c r="L4" s="15"/>
      <c r="M4" s="15"/>
    </row>
    <row r="5" s="1" customFormat="1" ht="30.95" customHeight="1" spans="1:13">
      <c r="A5" s="10">
        <v>1</v>
      </c>
      <c r="B5" s="11" t="s">
        <v>17</v>
      </c>
      <c r="C5" s="11" t="s">
        <v>18</v>
      </c>
      <c r="D5" s="11">
        <v>20201024266</v>
      </c>
      <c r="E5" s="11" t="s">
        <v>19</v>
      </c>
      <c r="F5" s="11">
        <v>60</v>
      </c>
      <c r="G5" s="12">
        <f t="shared" ref="G5:G25" si="0">F5*0.5</f>
        <v>30</v>
      </c>
      <c r="H5" s="12">
        <v>83.33</v>
      </c>
      <c r="I5" s="12" t="s">
        <v>20</v>
      </c>
      <c r="J5" s="12" t="s">
        <v>21</v>
      </c>
      <c r="K5" s="12">
        <f t="shared" ref="K5:K25" si="1">H5*0.5</f>
        <v>41.665</v>
      </c>
      <c r="L5" s="12">
        <f t="shared" ref="L5:L25" si="2">G5+K5</f>
        <v>71.665</v>
      </c>
      <c r="M5" s="10"/>
    </row>
    <row r="6" s="1" customFormat="1" ht="30.95" customHeight="1" spans="1:13">
      <c r="A6" s="10">
        <v>2</v>
      </c>
      <c r="B6" s="11" t="s">
        <v>22</v>
      </c>
      <c r="C6" s="11" t="s">
        <v>23</v>
      </c>
      <c r="D6" s="11">
        <v>20201024183</v>
      </c>
      <c r="E6" s="11" t="s">
        <v>19</v>
      </c>
      <c r="F6" s="11">
        <v>66</v>
      </c>
      <c r="G6" s="12">
        <f t="shared" si="0"/>
        <v>33</v>
      </c>
      <c r="H6" s="12">
        <v>91.67</v>
      </c>
      <c r="I6" s="12" t="s">
        <v>20</v>
      </c>
      <c r="J6" s="12" t="s">
        <v>24</v>
      </c>
      <c r="K6" s="12">
        <f t="shared" si="1"/>
        <v>45.835</v>
      </c>
      <c r="L6" s="12">
        <f t="shared" si="2"/>
        <v>78.835</v>
      </c>
      <c r="M6" s="10"/>
    </row>
    <row r="7" s="1" customFormat="1" ht="30.95" customHeight="1" spans="1:13">
      <c r="A7" s="10">
        <v>3</v>
      </c>
      <c r="B7" s="11" t="s">
        <v>25</v>
      </c>
      <c r="C7" s="11" t="s">
        <v>26</v>
      </c>
      <c r="D7" s="11">
        <v>20201024188</v>
      </c>
      <c r="E7" s="11" t="s">
        <v>19</v>
      </c>
      <c r="F7" s="11">
        <v>85</v>
      </c>
      <c r="G7" s="12">
        <f t="shared" si="0"/>
        <v>42.5</v>
      </c>
      <c r="H7" s="12">
        <v>94.67</v>
      </c>
      <c r="I7" s="12" t="s">
        <v>20</v>
      </c>
      <c r="J7" s="12" t="s">
        <v>27</v>
      </c>
      <c r="K7" s="12">
        <f t="shared" si="1"/>
        <v>47.335</v>
      </c>
      <c r="L7" s="12">
        <f t="shared" si="2"/>
        <v>89.835</v>
      </c>
      <c r="M7" s="10"/>
    </row>
    <row r="8" s="1" customFormat="1" ht="30.95" customHeight="1" spans="1:13">
      <c r="A8" s="10">
        <v>4</v>
      </c>
      <c r="B8" s="11" t="s">
        <v>28</v>
      </c>
      <c r="C8" s="11" t="s">
        <v>29</v>
      </c>
      <c r="D8" s="11">
        <v>20201024030</v>
      </c>
      <c r="E8" s="11" t="s">
        <v>19</v>
      </c>
      <c r="F8" s="11">
        <v>66</v>
      </c>
      <c r="G8" s="12">
        <f t="shared" si="0"/>
        <v>33</v>
      </c>
      <c r="H8" s="12">
        <v>81.33</v>
      </c>
      <c r="I8" s="12" t="s">
        <v>20</v>
      </c>
      <c r="J8" s="12" t="s">
        <v>30</v>
      </c>
      <c r="K8" s="12">
        <f t="shared" si="1"/>
        <v>40.665</v>
      </c>
      <c r="L8" s="12">
        <f t="shared" si="2"/>
        <v>73.665</v>
      </c>
      <c r="M8" s="10"/>
    </row>
    <row r="9" s="1" customFormat="1" ht="30.95" customHeight="1" spans="1:13">
      <c r="A9" s="10">
        <v>5</v>
      </c>
      <c r="B9" s="11" t="s">
        <v>31</v>
      </c>
      <c r="C9" s="11" t="s">
        <v>32</v>
      </c>
      <c r="D9" s="11">
        <v>20201024279</v>
      </c>
      <c r="E9" s="11" t="s">
        <v>19</v>
      </c>
      <c r="F9" s="11">
        <v>79</v>
      </c>
      <c r="G9" s="12">
        <f t="shared" si="0"/>
        <v>39.5</v>
      </c>
      <c r="H9" s="12">
        <v>92.67</v>
      </c>
      <c r="I9" s="12" t="s">
        <v>20</v>
      </c>
      <c r="J9" s="12" t="s">
        <v>33</v>
      </c>
      <c r="K9" s="12">
        <f t="shared" si="1"/>
        <v>46.335</v>
      </c>
      <c r="L9" s="12">
        <f t="shared" si="2"/>
        <v>85.835</v>
      </c>
      <c r="M9" s="10"/>
    </row>
    <row r="10" s="1" customFormat="1" ht="30.95" customHeight="1" spans="1:13">
      <c r="A10" s="10">
        <v>6</v>
      </c>
      <c r="B10" s="11" t="s">
        <v>34</v>
      </c>
      <c r="C10" s="11" t="s">
        <v>35</v>
      </c>
      <c r="D10" s="11">
        <v>20201024116</v>
      </c>
      <c r="E10" s="11" t="s">
        <v>19</v>
      </c>
      <c r="F10" s="11">
        <v>78</v>
      </c>
      <c r="G10" s="12">
        <f t="shared" si="0"/>
        <v>39</v>
      </c>
      <c r="H10" s="12">
        <v>90.67</v>
      </c>
      <c r="I10" s="12" t="s">
        <v>20</v>
      </c>
      <c r="J10" s="12" t="s">
        <v>36</v>
      </c>
      <c r="K10" s="12">
        <f t="shared" si="1"/>
        <v>45.335</v>
      </c>
      <c r="L10" s="12">
        <f t="shared" si="2"/>
        <v>84.335</v>
      </c>
      <c r="M10" s="10"/>
    </row>
    <row r="11" s="1" customFormat="1" ht="30.95" customHeight="1" spans="1:13">
      <c r="A11" s="10">
        <v>7</v>
      </c>
      <c r="B11" s="11" t="s">
        <v>37</v>
      </c>
      <c r="C11" s="11" t="s">
        <v>38</v>
      </c>
      <c r="D11" s="11">
        <v>20201024218</v>
      </c>
      <c r="E11" s="11" t="s">
        <v>19</v>
      </c>
      <c r="F11" s="11">
        <v>71</v>
      </c>
      <c r="G11" s="12">
        <f t="shared" si="0"/>
        <v>35.5</v>
      </c>
      <c r="H11" s="12">
        <v>90</v>
      </c>
      <c r="I11" s="12" t="s">
        <v>20</v>
      </c>
      <c r="J11" s="12" t="s">
        <v>39</v>
      </c>
      <c r="K11" s="12">
        <f t="shared" si="1"/>
        <v>45</v>
      </c>
      <c r="L11" s="12">
        <f t="shared" si="2"/>
        <v>80.5</v>
      </c>
      <c r="M11" s="10"/>
    </row>
    <row r="12" s="1" customFormat="1" ht="30.95" customHeight="1" spans="1:13">
      <c r="A12" s="10">
        <v>8</v>
      </c>
      <c r="B12" s="11" t="s">
        <v>40</v>
      </c>
      <c r="C12" s="11" t="s">
        <v>41</v>
      </c>
      <c r="D12" s="11">
        <v>20201024094</v>
      </c>
      <c r="E12" s="11" t="s">
        <v>19</v>
      </c>
      <c r="F12" s="11">
        <v>81</v>
      </c>
      <c r="G12" s="12">
        <f t="shared" si="0"/>
        <v>40.5</v>
      </c>
      <c r="H12" s="12">
        <v>91.33</v>
      </c>
      <c r="I12" s="12" t="s">
        <v>20</v>
      </c>
      <c r="J12" s="12" t="s">
        <v>42</v>
      </c>
      <c r="K12" s="12">
        <f t="shared" si="1"/>
        <v>45.665</v>
      </c>
      <c r="L12" s="12">
        <f t="shared" si="2"/>
        <v>86.165</v>
      </c>
      <c r="M12" s="10"/>
    </row>
    <row r="13" s="1" customFormat="1" ht="30.95" customHeight="1" spans="1:13">
      <c r="A13" s="10">
        <v>9</v>
      </c>
      <c r="B13" s="11" t="s">
        <v>43</v>
      </c>
      <c r="C13" s="11" t="s">
        <v>44</v>
      </c>
      <c r="D13" s="11">
        <v>20201024146</v>
      </c>
      <c r="E13" s="11" t="s">
        <v>19</v>
      </c>
      <c r="F13" s="11">
        <v>79</v>
      </c>
      <c r="G13" s="12">
        <f t="shared" si="0"/>
        <v>39.5</v>
      </c>
      <c r="H13" s="12">
        <v>91.33</v>
      </c>
      <c r="I13" s="12" t="s">
        <v>20</v>
      </c>
      <c r="J13" s="12" t="s">
        <v>45</v>
      </c>
      <c r="K13" s="12">
        <f t="shared" si="1"/>
        <v>45.665</v>
      </c>
      <c r="L13" s="12">
        <f t="shared" si="2"/>
        <v>85.165</v>
      </c>
      <c r="M13" s="10"/>
    </row>
    <row r="14" s="1" customFormat="1" ht="30.95" customHeight="1" spans="1:13">
      <c r="A14" s="10">
        <v>10</v>
      </c>
      <c r="B14" s="11" t="s">
        <v>46</v>
      </c>
      <c r="C14" s="11" t="s">
        <v>47</v>
      </c>
      <c r="D14" s="11">
        <v>20201024236</v>
      </c>
      <c r="E14" s="11" t="s">
        <v>19</v>
      </c>
      <c r="F14" s="11">
        <v>73</v>
      </c>
      <c r="G14" s="12">
        <f t="shared" si="0"/>
        <v>36.5</v>
      </c>
      <c r="H14" s="12">
        <v>88.67</v>
      </c>
      <c r="I14" s="12" t="s">
        <v>20</v>
      </c>
      <c r="J14" s="12" t="s">
        <v>48</v>
      </c>
      <c r="K14" s="12">
        <f t="shared" si="1"/>
        <v>44.335</v>
      </c>
      <c r="L14" s="12">
        <f t="shared" si="2"/>
        <v>80.835</v>
      </c>
      <c r="M14" s="10"/>
    </row>
    <row r="15" s="1" customFormat="1" ht="30.95" customHeight="1" spans="1:13">
      <c r="A15" s="10">
        <v>11</v>
      </c>
      <c r="B15" s="11" t="s">
        <v>49</v>
      </c>
      <c r="C15" s="11" t="s">
        <v>50</v>
      </c>
      <c r="D15" s="11">
        <v>20201024065</v>
      </c>
      <c r="E15" s="11" t="s">
        <v>19</v>
      </c>
      <c r="F15" s="11">
        <v>63</v>
      </c>
      <c r="G15" s="12">
        <f t="shared" si="0"/>
        <v>31.5</v>
      </c>
      <c r="H15" s="12">
        <v>81.33</v>
      </c>
      <c r="I15" s="12" t="s">
        <v>20</v>
      </c>
      <c r="J15" s="12" t="s">
        <v>51</v>
      </c>
      <c r="K15" s="12">
        <f t="shared" si="1"/>
        <v>40.665</v>
      </c>
      <c r="L15" s="12">
        <f t="shared" si="2"/>
        <v>72.165</v>
      </c>
      <c r="M15" s="10"/>
    </row>
    <row r="16" s="1" customFormat="1" ht="30.95" customHeight="1" spans="1:13">
      <c r="A16" s="10">
        <v>12</v>
      </c>
      <c r="B16" s="11" t="s">
        <v>52</v>
      </c>
      <c r="C16" s="11" t="s">
        <v>53</v>
      </c>
      <c r="D16" s="11">
        <v>20201024264</v>
      </c>
      <c r="E16" s="11" t="s">
        <v>19</v>
      </c>
      <c r="F16" s="11">
        <v>62</v>
      </c>
      <c r="G16" s="12">
        <f t="shared" si="0"/>
        <v>31</v>
      </c>
      <c r="H16" s="12">
        <v>85.33</v>
      </c>
      <c r="I16" s="12" t="s">
        <v>20</v>
      </c>
      <c r="J16" s="12" t="s">
        <v>54</v>
      </c>
      <c r="K16" s="12">
        <f t="shared" si="1"/>
        <v>42.665</v>
      </c>
      <c r="L16" s="12">
        <f t="shared" si="2"/>
        <v>73.665</v>
      </c>
      <c r="M16" s="10"/>
    </row>
    <row r="17" s="1" customFormat="1" ht="30.95" customHeight="1" spans="1:13">
      <c r="A17" s="10">
        <v>13</v>
      </c>
      <c r="B17" s="11" t="s">
        <v>55</v>
      </c>
      <c r="C17" s="11" t="s">
        <v>56</v>
      </c>
      <c r="D17" s="11">
        <v>20201024213</v>
      </c>
      <c r="E17" s="11" t="s">
        <v>19</v>
      </c>
      <c r="F17" s="11">
        <v>64</v>
      </c>
      <c r="G17" s="12">
        <f t="shared" si="0"/>
        <v>32</v>
      </c>
      <c r="H17" s="12">
        <v>75</v>
      </c>
      <c r="I17" s="12" t="s">
        <v>20</v>
      </c>
      <c r="J17" s="12" t="s">
        <v>57</v>
      </c>
      <c r="K17" s="12">
        <f t="shared" si="1"/>
        <v>37.5</v>
      </c>
      <c r="L17" s="12">
        <f t="shared" si="2"/>
        <v>69.5</v>
      </c>
      <c r="M17" s="10"/>
    </row>
    <row r="18" s="1" customFormat="1" ht="30.95" customHeight="1" spans="1:13">
      <c r="A18" s="10">
        <v>14</v>
      </c>
      <c r="B18" s="11" t="s">
        <v>58</v>
      </c>
      <c r="C18" s="11" t="s">
        <v>59</v>
      </c>
      <c r="D18" s="11">
        <v>20201024214</v>
      </c>
      <c r="E18" s="11" t="s">
        <v>19</v>
      </c>
      <c r="F18" s="11">
        <v>72</v>
      </c>
      <c r="G18" s="12">
        <f t="shared" si="0"/>
        <v>36</v>
      </c>
      <c r="H18" s="12">
        <v>82</v>
      </c>
      <c r="I18" s="12" t="s">
        <v>20</v>
      </c>
      <c r="J18" s="12" t="s">
        <v>60</v>
      </c>
      <c r="K18" s="12">
        <f t="shared" si="1"/>
        <v>41</v>
      </c>
      <c r="L18" s="12">
        <f t="shared" si="2"/>
        <v>77</v>
      </c>
      <c r="M18" s="10"/>
    </row>
    <row r="19" s="1" customFormat="1" ht="30.95" customHeight="1" spans="1:13">
      <c r="A19" s="10">
        <v>15</v>
      </c>
      <c r="B19" s="11" t="s">
        <v>61</v>
      </c>
      <c r="C19" s="11" t="s">
        <v>62</v>
      </c>
      <c r="D19" s="11">
        <v>20201024174</v>
      </c>
      <c r="E19" s="11" t="s">
        <v>19</v>
      </c>
      <c r="F19" s="11">
        <v>68</v>
      </c>
      <c r="G19" s="12">
        <f t="shared" si="0"/>
        <v>34</v>
      </c>
      <c r="H19" s="12">
        <v>88.67</v>
      </c>
      <c r="I19" s="12" t="s">
        <v>20</v>
      </c>
      <c r="J19" s="12" t="s">
        <v>63</v>
      </c>
      <c r="K19" s="12">
        <f t="shared" si="1"/>
        <v>44.335</v>
      </c>
      <c r="L19" s="12">
        <f t="shared" si="2"/>
        <v>78.335</v>
      </c>
      <c r="M19" s="10"/>
    </row>
    <row r="20" s="1" customFormat="1" ht="30.95" customHeight="1" spans="1:13">
      <c r="A20" s="10">
        <v>16</v>
      </c>
      <c r="B20" s="11" t="s">
        <v>64</v>
      </c>
      <c r="C20" s="11" t="s">
        <v>65</v>
      </c>
      <c r="D20" s="11">
        <v>20201024047</v>
      </c>
      <c r="E20" s="11" t="s">
        <v>19</v>
      </c>
      <c r="F20" s="11">
        <v>65</v>
      </c>
      <c r="G20" s="12">
        <f t="shared" si="0"/>
        <v>32.5</v>
      </c>
      <c r="H20" s="12">
        <v>92</v>
      </c>
      <c r="I20" s="12" t="s">
        <v>20</v>
      </c>
      <c r="J20" s="12" t="s">
        <v>66</v>
      </c>
      <c r="K20" s="12">
        <f t="shared" si="1"/>
        <v>46</v>
      </c>
      <c r="L20" s="12">
        <f t="shared" si="2"/>
        <v>78.5</v>
      </c>
      <c r="M20" s="10"/>
    </row>
    <row r="21" s="1" customFormat="1" ht="30.95" customHeight="1" spans="1:13">
      <c r="A21" s="10">
        <v>17</v>
      </c>
      <c r="B21" s="11" t="s">
        <v>67</v>
      </c>
      <c r="C21" s="11" t="s">
        <v>68</v>
      </c>
      <c r="D21" s="11">
        <v>20201024173</v>
      </c>
      <c r="E21" s="11" t="s">
        <v>19</v>
      </c>
      <c r="F21" s="11">
        <v>78</v>
      </c>
      <c r="G21" s="12">
        <f t="shared" si="0"/>
        <v>39</v>
      </c>
      <c r="H21" s="12">
        <v>91.33</v>
      </c>
      <c r="I21" s="12" t="s">
        <v>20</v>
      </c>
      <c r="J21" s="12" t="s">
        <v>69</v>
      </c>
      <c r="K21" s="12">
        <f t="shared" si="1"/>
        <v>45.665</v>
      </c>
      <c r="L21" s="12">
        <f t="shared" si="2"/>
        <v>84.665</v>
      </c>
      <c r="M21" s="10"/>
    </row>
    <row r="22" s="1" customFormat="1" ht="30.95" customHeight="1" spans="1:13">
      <c r="A22" s="10">
        <v>18</v>
      </c>
      <c r="B22" s="11" t="s">
        <v>70</v>
      </c>
      <c r="C22" s="11" t="s">
        <v>71</v>
      </c>
      <c r="D22" s="11">
        <v>20201024107</v>
      </c>
      <c r="E22" s="11" t="s">
        <v>19</v>
      </c>
      <c r="F22" s="11">
        <v>72</v>
      </c>
      <c r="G22" s="12">
        <f t="shared" si="0"/>
        <v>36</v>
      </c>
      <c r="H22" s="12">
        <v>84.67</v>
      </c>
      <c r="I22" s="12" t="s">
        <v>20</v>
      </c>
      <c r="J22" s="12" t="s">
        <v>72</v>
      </c>
      <c r="K22" s="12">
        <f t="shared" si="1"/>
        <v>42.335</v>
      </c>
      <c r="L22" s="12">
        <f t="shared" si="2"/>
        <v>78.335</v>
      </c>
      <c r="M22" s="10"/>
    </row>
    <row r="23" s="1" customFormat="1" ht="30.95" customHeight="1" spans="1:13">
      <c r="A23" s="10">
        <v>19</v>
      </c>
      <c r="B23" s="11" t="s">
        <v>73</v>
      </c>
      <c r="C23" s="11" t="s">
        <v>74</v>
      </c>
      <c r="D23" s="11">
        <v>20201024164</v>
      </c>
      <c r="E23" s="11" t="s">
        <v>19</v>
      </c>
      <c r="F23" s="11">
        <v>66</v>
      </c>
      <c r="G23" s="12">
        <f t="shared" si="0"/>
        <v>33</v>
      </c>
      <c r="H23" s="12">
        <v>84</v>
      </c>
      <c r="I23" s="12" t="s">
        <v>20</v>
      </c>
      <c r="J23" s="12" t="s">
        <v>75</v>
      </c>
      <c r="K23" s="12">
        <f t="shared" si="1"/>
        <v>42</v>
      </c>
      <c r="L23" s="12">
        <f t="shared" si="2"/>
        <v>75</v>
      </c>
      <c r="M23" s="10"/>
    </row>
    <row r="24" s="1" customFormat="1" ht="30.95" customHeight="1" spans="1:13">
      <c r="A24" s="10">
        <v>20</v>
      </c>
      <c r="B24" s="11" t="s">
        <v>76</v>
      </c>
      <c r="C24" s="11" t="s">
        <v>77</v>
      </c>
      <c r="D24" s="11">
        <v>20201024267</v>
      </c>
      <c r="E24" s="11" t="s">
        <v>19</v>
      </c>
      <c r="F24" s="11">
        <v>68</v>
      </c>
      <c r="G24" s="12">
        <f t="shared" si="0"/>
        <v>34</v>
      </c>
      <c r="H24" s="12">
        <v>90</v>
      </c>
      <c r="I24" s="12" t="s">
        <v>20</v>
      </c>
      <c r="J24" s="12" t="s">
        <v>78</v>
      </c>
      <c r="K24" s="12">
        <f t="shared" si="1"/>
        <v>45</v>
      </c>
      <c r="L24" s="12">
        <f t="shared" si="2"/>
        <v>79</v>
      </c>
      <c r="M24" s="10"/>
    </row>
    <row r="25" s="1" customFormat="1" ht="30.95" customHeight="1" spans="1:13">
      <c r="A25" s="10">
        <v>21</v>
      </c>
      <c r="B25" s="11" t="s">
        <v>79</v>
      </c>
      <c r="C25" s="11" t="s">
        <v>80</v>
      </c>
      <c r="D25" s="11">
        <v>20201024192</v>
      </c>
      <c r="E25" s="11" t="s">
        <v>19</v>
      </c>
      <c r="F25" s="11">
        <v>66</v>
      </c>
      <c r="G25" s="12">
        <f t="shared" si="0"/>
        <v>33</v>
      </c>
      <c r="H25" s="12">
        <v>92</v>
      </c>
      <c r="I25" s="12" t="s">
        <v>20</v>
      </c>
      <c r="J25" s="12" t="s">
        <v>81</v>
      </c>
      <c r="K25" s="12">
        <f t="shared" si="1"/>
        <v>46</v>
      </c>
      <c r="L25" s="12">
        <f t="shared" si="2"/>
        <v>79</v>
      </c>
      <c r="M2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二类岗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