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00" windowHeight="7860" tabRatio="611"/>
  </bookViews>
  <sheets>
    <sheet name="一类岗女性" sheetId="7" r:id="rId1"/>
  </sheets>
  <definedNames>
    <definedName name="_xlnm._FilterDatabase" localSheetId="0" hidden="1">一类岗女性!$A$2:$M$30</definedName>
    <definedName name="_xlnm.Print_Area" localSheetId="0">一类岗女性!$A$1:$M$30</definedName>
    <definedName name="_xlnm.Print_Titles" localSheetId="0">一类岗女性!$1:$4</definedName>
  </definedNames>
  <calcPr calcId="144525"/>
</workbook>
</file>

<file path=xl/sharedStrings.xml><?xml version="1.0" encoding="utf-8"?>
<sst xmlns="http://schemas.openxmlformats.org/spreadsheetml/2006/main" count="492" uniqueCount="217">
  <si>
    <t>长治市荣通人力资源有限公司招聘上党区教育系统劳务派遣制幼儿教师综合成绩表（一类岗女性）</t>
  </si>
  <si>
    <t>序号</t>
  </si>
  <si>
    <t>姓名</t>
  </si>
  <si>
    <t>身份证号</t>
  </si>
  <si>
    <t>笔试准考证号</t>
  </si>
  <si>
    <t>报考岗位</t>
  </si>
  <si>
    <t>笔试成绩（50%）</t>
  </si>
  <si>
    <t>面试成绩（50%）</t>
  </si>
  <si>
    <t>综合成绩=面试*50%+笔试*50%</t>
  </si>
  <si>
    <t>备注</t>
  </si>
  <si>
    <t>笔试成绩</t>
  </si>
  <si>
    <t>笔试权重分（50%）</t>
  </si>
  <si>
    <t>面试成绩</t>
  </si>
  <si>
    <t>面试考场</t>
  </si>
  <si>
    <t>面试抽签号</t>
  </si>
  <si>
    <t>面试权重分（50%）</t>
  </si>
  <si>
    <t>面试权重分（60%）</t>
  </si>
  <si>
    <t>苏乐</t>
  </si>
  <si>
    <t>140581****102925</t>
  </si>
  <si>
    <t>一类岗</t>
  </si>
  <si>
    <t>77</t>
  </si>
  <si>
    <t>第一考场</t>
  </si>
  <si>
    <t>01</t>
  </si>
  <si>
    <t>梁怡</t>
  </si>
  <si>
    <t>140411****203625</t>
  </si>
  <si>
    <t>83</t>
  </si>
  <si>
    <t>02</t>
  </si>
  <si>
    <t>李洁</t>
  </si>
  <si>
    <t>140581****242345</t>
  </si>
  <si>
    <t>03</t>
  </si>
  <si>
    <t>马云娇</t>
  </si>
  <si>
    <t>140424****103226</t>
  </si>
  <si>
    <t>79</t>
  </si>
  <si>
    <t>04</t>
  </si>
  <si>
    <t>郭晓笑</t>
  </si>
  <si>
    <t>140481****193627</t>
  </si>
  <si>
    <t>78</t>
  </si>
  <si>
    <t>05</t>
  </si>
  <si>
    <t>张姣娜</t>
  </si>
  <si>
    <t>140421****225247</t>
  </si>
  <si>
    <t>74</t>
  </si>
  <si>
    <t>06</t>
  </si>
  <si>
    <t>王静</t>
  </si>
  <si>
    <t>140428****292422</t>
  </si>
  <si>
    <t>07</t>
  </si>
  <si>
    <t>吴亚君</t>
  </si>
  <si>
    <t>140431****100825</t>
  </si>
  <si>
    <t>08</t>
  </si>
  <si>
    <t>申予</t>
  </si>
  <si>
    <t>140411****184822</t>
  </si>
  <si>
    <t>09</t>
  </si>
  <si>
    <t>王梦丹</t>
  </si>
  <si>
    <t>140581****182625</t>
  </si>
  <si>
    <t>10</t>
  </si>
  <si>
    <t>尹欣</t>
  </si>
  <si>
    <t>140424****275249</t>
  </si>
  <si>
    <t>11</t>
  </si>
  <si>
    <t>牛慧慧</t>
  </si>
  <si>
    <t>140425****276025</t>
  </si>
  <si>
    <t>12</t>
  </si>
  <si>
    <t>刘文瑜</t>
  </si>
  <si>
    <t>140427****258084</t>
  </si>
  <si>
    <t>76</t>
  </si>
  <si>
    <t>13</t>
  </si>
  <si>
    <t>王建兰</t>
  </si>
  <si>
    <t>140581****031144</t>
  </si>
  <si>
    <t>14</t>
  </si>
  <si>
    <t>张科</t>
  </si>
  <si>
    <t>140424****277224</t>
  </si>
  <si>
    <t>15</t>
  </si>
  <si>
    <t>程英</t>
  </si>
  <si>
    <t>140427****241227</t>
  </si>
  <si>
    <t>82</t>
  </si>
  <si>
    <t>16</t>
  </si>
  <si>
    <t>贾玉鹏</t>
  </si>
  <si>
    <t>140402****223645</t>
  </si>
  <si>
    <t>17</t>
  </si>
  <si>
    <t>李艳朵</t>
  </si>
  <si>
    <t>140581****074521</t>
  </si>
  <si>
    <t>87</t>
  </si>
  <si>
    <t>18</t>
  </si>
  <si>
    <t>贾琪</t>
  </si>
  <si>
    <t>140424****193643</t>
  </si>
  <si>
    <t>75</t>
  </si>
  <si>
    <t>19</t>
  </si>
  <si>
    <t>宋梦鑫</t>
  </si>
  <si>
    <t>140581****223923</t>
  </si>
  <si>
    <t>20</t>
  </si>
  <si>
    <t>周琪</t>
  </si>
  <si>
    <t>140424****154823</t>
  </si>
  <si>
    <t>21</t>
  </si>
  <si>
    <t>杨乐</t>
  </si>
  <si>
    <t>140421****131221</t>
  </si>
  <si>
    <t>80</t>
  </si>
  <si>
    <t>22</t>
  </si>
  <si>
    <t>谷溪</t>
  </si>
  <si>
    <t>140402****22006X</t>
  </si>
  <si>
    <t>81</t>
  </si>
  <si>
    <t>23</t>
  </si>
  <si>
    <t>面试缺考</t>
  </si>
  <si>
    <t>宋蔻</t>
  </si>
  <si>
    <t>140421****203625</t>
  </si>
  <si>
    <t>24</t>
  </si>
  <si>
    <t>巩雅洁</t>
  </si>
  <si>
    <t>140581****011140</t>
  </si>
  <si>
    <t>25</t>
  </si>
  <si>
    <t>王肖云</t>
  </si>
  <si>
    <t>140421****183644</t>
  </si>
  <si>
    <t>26</t>
  </si>
  <si>
    <t>王盛楠</t>
  </si>
  <si>
    <t>140428****059246</t>
  </si>
  <si>
    <t>第二考场</t>
  </si>
  <si>
    <t>王冬娟</t>
  </si>
  <si>
    <t>140421****104024</t>
  </si>
  <si>
    <t>李丽</t>
  </si>
  <si>
    <t>140425****060029</t>
  </si>
  <si>
    <t>王妞妞</t>
  </si>
  <si>
    <t>140421****124020</t>
  </si>
  <si>
    <t>王玉杰</t>
  </si>
  <si>
    <t>140524****068040</t>
  </si>
  <si>
    <t>84</t>
  </si>
  <si>
    <t>毕雅娜</t>
  </si>
  <si>
    <t>140521****126522</t>
  </si>
  <si>
    <t>郭玲玲</t>
  </si>
  <si>
    <t>140427****020020</t>
  </si>
  <si>
    <t>牛丽琴</t>
  </si>
  <si>
    <t>140428****259263</t>
  </si>
  <si>
    <t>李娜</t>
  </si>
  <si>
    <t>140428****301620</t>
  </si>
  <si>
    <t>崔沐然</t>
  </si>
  <si>
    <t>140581****092321</t>
  </si>
  <si>
    <t>陈文惠</t>
  </si>
  <si>
    <t>140424****283247</t>
  </si>
  <si>
    <t>李潞霞</t>
  </si>
  <si>
    <t>140481****242822</t>
  </si>
  <si>
    <t>张田</t>
  </si>
  <si>
    <t>140421****253622</t>
  </si>
  <si>
    <t>郑瑞宵</t>
  </si>
  <si>
    <t>140424****154022</t>
  </si>
  <si>
    <t>高佳佳</t>
  </si>
  <si>
    <t>140481****09168X</t>
  </si>
  <si>
    <t>85</t>
  </si>
  <si>
    <t>赵雅欣</t>
  </si>
  <si>
    <t>140581****101923</t>
  </si>
  <si>
    <t>王敏佳</t>
  </si>
  <si>
    <t>140581****107823</t>
  </si>
  <si>
    <t>杜燕娟</t>
  </si>
  <si>
    <t>140481****242424</t>
  </si>
  <si>
    <t>崔柳芳</t>
  </si>
  <si>
    <t>140424****054822</t>
  </si>
  <si>
    <t>崔雅雪</t>
  </si>
  <si>
    <t>140421****163222</t>
  </si>
  <si>
    <t>许梦雪</t>
  </si>
  <si>
    <t>140581****294844</t>
  </si>
  <si>
    <t>程丹娅</t>
  </si>
  <si>
    <t>140428****056425</t>
  </si>
  <si>
    <t>李姿瑶</t>
  </si>
  <si>
    <t>140421****103642</t>
  </si>
  <si>
    <t>张欢宇</t>
  </si>
  <si>
    <t>140581****174824</t>
  </si>
  <si>
    <t>郭聪楠</t>
  </si>
  <si>
    <t>140427****168068</t>
  </si>
  <si>
    <t>原佳慧</t>
  </si>
  <si>
    <t>140428****276021</t>
  </si>
  <si>
    <t>邹宏</t>
  </si>
  <si>
    <t>140424****100029</t>
  </si>
  <si>
    <t>第三考场</t>
  </si>
  <si>
    <t>闫楠</t>
  </si>
  <si>
    <t>140427****12126X</t>
  </si>
  <si>
    <t>张汝汝</t>
  </si>
  <si>
    <t>140581****115524</t>
  </si>
  <si>
    <t>赵敏</t>
  </si>
  <si>
    <t>140524****202022</t>
  </si>
  <si>
    <t>韩星雨</t>
  </si>
  <si>
    <t>140428****109245</t>
  </si>
  <si>
    <t>张佳佳</t>
  </si>
  <si>
    <t>140429****14522X</t>
  </si>
  <si>
    <t>原雨馨</t>
  </si>
  <si>
    <t>140428****236046</t>
  </si>
  <si>
    <t>李鹏</t>
  </si>
  <si>
    <t>140424****20602X</t>
  </si>
  <si>
    <t>张香</t>
  </si>
  <si>
    <t>140431****050027</t>
  </si>
  <si>
    <t>悦琛琛</t>
  </si>
  <si>
    <t>140581****299862</t>
  </si>
  <si>
    <t>李娟</t>
  </si>
  <si>
    <t>140423****242027</t>
  </si>
  <si>
    <t>郭新钰</t>
  </si>
  <si>
    <t>140421****042425</t>
  </si>
  <si>
    <t>申昀静</t>
  </si>
  <si>
    <t>140421****133623</t>
  </si>
  <si>
    <t>梁敏</t>
  </si>
  <si>
    <t>140411****246042</t>
  </si>
  <si>
    <t>牛雅雅</t>
  </si>
  <si>
    <t>140428****190027</t>
  </si>
  <si>
    <t>李佳欣</t>
  </si>
  <si>
    <t>140581****291127</t>
  </si>
  <si>
    <t>刘晓婷</t>
  </si>
  <si>
    <t>140424****214428</t>
  </si>
  <si>
    <t>郭涛</t>
  </si>
  <si>
    <t>140427****148149</t>
  </si>
  <si>
    <t>苗森源</t>
  </si>
  <si>
    <t>140424****01804X</t>
  </si>
  <si>
    <t>宋婷婷</t>
  </si>
  <si>
    <t>140428****117240</t>
  </si>
  <si>
    <t>栗云霞</t>
  </si>
  <si>
    <t>140428****189242</t>
  </si>
  <si>
    <t>徐恺妮</t>
  </si>
  <si>
    <t>140427****258102</t>
  </si>
  <si>
    <t>牛倩</t>
  </si>
  <si>
    <t>140427****128085</t>
  </si>
  <si>
    <t>赵芳</t>
  </si>
  <si>
    <t>140524****015226</t>
  </si>
  <si>
    <t>原鑫</t>
  </si>
  <si>
    <t>140421****291220</t>
  </si>
  <si>
    <t>张帆</t>
  </si>
  <si>
    <t>140581****026527</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</si>
</sst>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25">
    <font>
      <sz val="11"/>
      <color theme="1"/>
      <name val="宋体"/>
      <charset val="134"/>
      <scheme val="minor"/>
    </font>
    <font>
      <sz val="14"/>
      <color theme="1"/>
      <name val="仿宋"/>
      <charset val="134"/>
    </font>
    <font>
      <b/>
      <sz val="20"/>
      <color theme="1"/>
      <name val="宋体"/>
      <charset val="134"/>
      <scheme val="minor"/>
    </font>
    <font>
      <b/>
      <sz val="14"/>
      <color theme="1"/>
      <name val="宋体"/>
      <charset val="134"/>
      <scheme val="minor"/>
    </font>
    <font>
      <sz val="12"/>
      <color theme="1"/>
      <name val="宋体"/>
      <charset val="134"/>
      <scheme val="minor"/>
    </font>
    <font>
      <sz val="12"/>
      <name val="宋体"/>
      <charset val="134"/>
      <scheme val="minor"/>
    </font>
    <font>
      <sz val="11"/>
      <color theme="1"/>
      <name val="宋体"/>
      <charset val="0"/>
      <scheme val="minor"/>
    </font>
    <font>
      <sz val="11"/>
      <color rgb="FFFF0000"/>
      <name val="宋体"/>
      <charset val="0"/>
      <scheme val="minor"/>
    </font>
    <font>
      <b/>
      <sz val="18"/>
      <color theme="3"/>
      <name val="宋体"/>
      <charset val="134"/>
      <scheme val="minor"/>
    </font>
    <font>
      <sz val="11"/>
      <color theme="0"/>
      <name val="宋体"/>
      <charset val="0"/>
      <scheme val="minor"/>
    </font>
    <font>
      <sz val="11"/>
      <color rgb="FF9C0006"/>
      <name val="宋体"/>
      <charset val="0"/>
      <scheme val="minor"/>
    </font>
    <font>
      <b/>
      <sz val="11"/>
      <color rgb="FFFA7D00"/>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sz val="11"/>
      <color rgb="FF00610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4"/>
        <bgColor indexed="64"/>
      </patternFill>
    </fill>
    <fill>
      <patternFill patternType="solid">
        <fgColor theme="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8" tint="0.799981688894314"/>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5">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20" borderId="0" applyNumberFormat="0" applyBorder="0" applyAlignment="0" applyProtection="0">
      <alignment vertical="center"/>
    </xf>
    <xf numFmtId="0" fontId="13" fillId="1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9" fillId="24"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26" borderId="9" applyNumberFormat="0" applyFont="0" applyAlignment="0" applyProtection="0">
      <alignment vertical="center"/>
    </xf>
    <xf numFmtId="0" fontId="9" fillId="6" borderId="0" applyNumberFormat="0" applyBorder="0" applyAlignment="0" applyProtection="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9" fillId="15" borderId="0" applyNumberFormat="0" applyBorder="0" applyAlignment="0" applyProtection="0">
      <alignment vertical="center"/>
    </xf>
    <xf numFmtId="0" fontId="18" fillId="0" borderId="11" applyNumberFormat="0" applyFill="0" applyAlignment="0" applyProtection="0">
      <alignment vertical="center"/>
    </xf>
    <xf numFmtId="0" fontId="9" fillId="10" borderId="0" applyNumberFormat="0" applyBorder="0" applyAlignment="0" applyProtection="0">
      <alignment vertical="center"/>
    </xf>
    <xf numFmtId="0" fontId="14" fillId="9" borderId="8" applyNumberFormat="0" applyAlignment="0" applyProtection="0">
      <alignment vertical="center"/>
    </xf>
    <xf numFmtId="0" fontId="11" fillId="9" borderId="7" applyNumberFormat="0" applyAlignment="0" applyProtection="0">
      <alignment vertical="center"/>
    </xf>
    <xf numFmtId="0" fontId="22" fillId="27" borderId="12" applyNumberFormat="0" applyAlignment="0" applyProtection="0">
      <alignment vertical="center"/>
    </xf>
    <xf numFmtId="0" fontId="6" fillId="2" borderId="0" applyNumberFormat="0" applyBorder="0" applyAlignment="0" applyProtection="0">
      <alignment vertical="center"/>
    </xf>
    <xf numFmtId="0" fontId="9" fillId="19" borderId="0" applyNumberFormat="0" applyBorder="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15" fillId="23" borderId="0" applyNumberFormat="0" applyBorder="0" applyAlignment="0" applyProtection="0">
      <alignment vertical="center"/>
    </xf>
    <xf numFmtId="0" fontId="12" fillId="14" borderId="0" applyNumberFormat="0" applyBorder="0" applyAlignment="0" applyProtection="0">
      <alignment vertical="center"/>
    </xf>
    <xf numFmtId="0" fontId="6" fillId="28" borderId="0" applyNumberFormat="0" applyBorder="0" applyAlignment="0" applyProtection="0">
      <alignment vertical="center"/>
    </xf>
    <xf numFmtId="0" fontId="9" fillId="18" borderId="0" applyNumberFormat="0" applyBorder="0" applyAlignment="0" applyProtection="0">
      <alignment vertical="center"/>
    </xf>
    <xf numFmtId="0" fontId="6" fillId="22"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21" borderId="0" applyNumberFormat="0" applyBorder="0" applyAlignment="0" applyProtection="0">
      <alignment vertical="center"/>
    </xf>
    <xf numFmtId="0" fontId="9" fillId="13" borderId="0" applyNumberFormat="0" applyBorder="0" applyAlignment="0" applyProtection="0">
      <alignment vertical="center"/>
    </xf>
    <xf numFmtId="0" fontId="9" fillId="4" borderId="0" applyNumberFormat="0" applyBorder="0" applyAlignment="0" applyProtection="0">
      <alignment vertical="center"/>
    </xf>
    <xf numFmtId="0" fontId="6" fillId="12" borderId="0" applyNumberFormat="0" applyBorder="0" applyAlignment="0" applyProtection="0">
      <alignment vertical="center"/>
    </xf>
    <xf numFmtId="0" fontId="6" fillId="17"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 borderId="0" applyNumberFormat="0" applyBorder="0" applyAlignment="0" applyProtection="0">
      <alignment vertical="center"/>
    </xf>
    <xf numFmtId="0" fontId="9" fillId="25" borderId="0" applyNumberFormat="0" applyBorder="0" applyAlignment="0" applyProtection="0">
      <alignment vertical="center"/>
    </xf>
  </cellStyleXfs>
  <cellXfs count="17">
    <xf numFmtId="0" fontId="0" fillId="0" borderId="0" xfId="0"/>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176" fontId="4" fillId="0" borderId="6"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76" fontId="3" fillId="0" borderId="5"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82"/>
  <sheetViews>
    <sheetView tabSelected="1" zoomScale="80" zoomScaleNormal="80" workbookViewId="0">
      <selection activeCell="K5" sqref="K5"/>
    </sheetView>
  </sheetViews>
  <sheetFormatPr defaultColWidth="9" defaultRowHeight="35.1" customHeight="1"/>
  <cols>
    <col min="1" max="1" width="6.125" style="1" customWidth="1"/>
    <col min="2" max="2" width="7.625" style="1" customWidth="1"/>
    <col min="3" max="3" width="21.7166666666667" style="1" customWidth="1"/>
    <col min="4" max="4" width="15.775" style="1" customWidth="1"/>
    <col min="5" max="6" width="10.875" style="1" customWidth="1"/>
    <col min="7" max="7" width="14.0666666666667" style="2" customWidth="1"/>
    <col min="8" max="9" width="12.025" style="2" customWidth="1"/>
    <col min="10" max="10" width="9.83333333333333" style="2" customWidth="1"/>
    <col min="11" max="11" width="10.25" style="1" customWidth="1"/>
    <col min="12" max="12" width="14.125" style="2" customWidth="1"/>
    <col min="13" max="13" width="14" style="1" customWidth="1"/>
    <col min="14" max="16384" width="9" style="1"/>
  </cols>
  <sheetData>
    <row r="1" customHeight="1" spans="1:13">
      <c r="A1" s="3" t="s">
        <v>0</v>
      </c>
      <c r="B1" s="3"/>
      <c r="C1" s="3"/>
      <c r="D1" s="3"/>
      <c r="E1" s="3"/>
      <c r="F1" s="3"/>
      <c r="G1" s="3"/>
      <c r="H1" s="3"/>
      <c r="I1" s="3"/>
      <c r="J1" s="3"/>
      <c r="K1" s="3"/>
      <c r="L1" s="3"/>
      <c r="M1" s="3"/>
    </row>
    <row r="2" customHeight="1" spans="1:13">
      <c r="A2" s="4" t="s">
        <v>1</v>
      </c>
      <c r="B2" s="4" t="s">
        <v>2</v>
      </c>
      <c r="C2" s="4" t="s">
        <v>3</v>
      </c>
      <c r="D2" s="4" t="s">
        <v>4</v>
      </c>
      <c r="E2" s="4" t="s">
        <v>5</v>
      </c>
      <c r="F2" s="5" t="s">
        <v>6</v>
      </c>
      <c r="G2" s="6"/>
      <c r="H2" s="7" t="s">
        <v>7</v>
      </c>
      <c r="I2" s="7"/>
      <c r="J2" s="7"/>
      <c r="K2" s="7"/>
      <c r="L2" s="14" t="s">
        <v>8</v>
      </c>
      <c r="M2" s="14" t="s">
        <v>9</v>
      </c>
    </row>
    <row r="3" customHeight="1" spans="1:13">
      <c r="A3" s="8"/>
      <c r="B3" s="8"/>
      <c r="C3" s="8"/>
      <c r="D3" s="8"/>
      <c r="E3" s="8"/>
      <c r="F3" s="4" t="s">
        <v>10</v>
      </c>
      <c r="G3" s="4" t="s">
        <v>11</v>
      </c>
      <c r="H3" s="4" t="s">
        <v>12</v>
      </c>
      <c r="I3" s="4" t="s">
        <v>13</v>
      </c>
      <c r="J3" s="4" t="s">
        <v>14</v>
      </c>
      <c r="K3" s="4" t="s">
        <v>15</v>
      </c>
      <c r="L3" s="15"/>
      <c r="M3" s="15"/>
    </row>
    <row r="4" ht="69.95" customHeight="1" spans="1:13">
      <c r="A4" s="9"/>
      <c r="B4" s="9"/>
      <c r="C4" s="9"/>
      <c r="D4" s="9"/>
      <c r="E4" s="9"/>
      <c r="F4" s="9"/>
      <c r="G4" s="9" t="s">
        <v>16</v>
      </c>
      <c r="H4" s="9"/>
      <c r="I4" s="9"/>
      <c r="J4" s="9"/>
      <c r="K4" s="9" t="s">
        <v>16</v>
      </c>
      <c r="L4" s="16"/>
      <c r="M4" s="16"/>
    </row>
    <row r="5" s="1" customFormat="1" ht="30.95" customHeight="1" spans="1:13">
      <c r="A5" s="10">
        <v>1</v>
      </c>
      <c r="B5" s="11" t="s">
        <v>17</v>
      </c>
      <c r="C5" s="12" t="s">
        <v>18</v>
      </c>
      <c r="D5" s="11">
        <v>20201024125</v>
      </c>
      <c r="E5" s="12" t="s">
        <v>19</v>
      </c>
      <c r="F5" s="12" t="s">
        <v>20</v>
      </c>
      <c r="G5" s="13">
        <f t="shared" ref="G5:G68" si="0">F5*0.5</f>
        <v>38.5</v>
      </c>
      <c r="H5" s="13">
        <v>78.67</v>
      </c>
      <c r="I5" s="13" t="s">
        <v>21</v>
      </c>
      <c r="J5" s="13" t="s">
        <v>22</v>
      </c>
      <c r="K5" s="13">
        <f t="shared" ref="K5:K68" si="1">H5*0.5</f>
        <v>39.335</v>
      </c>
      <c r="L5" s="13">
        <f t="shared" ref="L5:L68" si="2">G5+K5</f>
        <v>77.835</v>
      </c>
      <c r="M5" s="10"/>
    </row>
    <row r="6" s="1" customFormat="1" ht="30.95" customHeight="1" spans="1:13">
      <c r="A6" s="10">
        <v>2</v>
      </c>
      <c r="B6" s="11" t="s">
        <v>23</v>
      </c>
      <c r="C6" s="12" t="s">
        <v>24</v>
      </c>
      <c r="D6" s="11">
        <v>20201024014</v>
      </c>
      <c r="E6" s="12" t="s">
        <v>19</v>
      </c>
      <c r="F6" s="12" t="s">
        <v>25</v>
      </c>
      <c r="G6" s="13">
        <f t="shared" si="0"/>
        <v>41.5</v>
      </c>
      <c r="H6" s="13">
        <v>77.33</v>
      </c>
      <c r="I6" s="13" t="s">
        <v>21</v>
      </c>
      <c r="J6" s="13" t="s">
        <v>26</v>
      </c>
      <c r="K6" s="13">
        <f t="shared" si="1"/>
        <v>38.665</v>
      </c>
      <c r="L6" s="13">
        <f t="shared" si="2"/>
        <v>80.165</v>
      </c>
      <c r="M6" s="10"/>
    </row>
    <row r="7" s="1" customFormat="1" ht="30.95" customHeight="1" spans="1:13">
      <c r="A7" s="10">
        <v>3</v>
      </c>
      <c r="B7" s="11" t="s">
        <v>27</v>
      </c>
      <c r="C7" s="12" t="s">
        <v>28</v>
      </c>
      <c r="D7" s="11">
        <v>20201024121</v>
      </c>
      <c r="E7" s="12" t="s">
        <v>19</v>
      </c>
      <c r="F7" s="12" t="s">
        <v>25</v>
      </c>
      <c r="G7" s="13">
        <f t="shared" si="0"/>
        <v>41.5</v>
      </c>
      <c r="H7" s="13">
        <v>86</v>
      </c>
      <c r="I7" s="13" t="s">
        <v>21</v>
      </c>
      <c r="J7" s="13" t="s">
        <v>29</v>
      </c>
      <c r="K7" s="13">
        <f t="shared" si="1"/>
        <v>43</v>
      </c>
      <c r="L7" s="13">
        <f t="shared" si="2"/>
        <v>84.5</v>
      </c>
      <c r="M7" s="10"/>
    </row>
    <row r="8" s="1" customFormat="1" ht="30.95" customHeight="1" spans="1:13">
      <c r="A8" s="10">
        <v>4</v>
      </c>
      <c r="B8" s="11" t="s">
        <v>30</v>
      </c>
      <c r="C8" s="12" t="s">
        <v>31</v>
      </c>
      <c r="D8" s="11">
        <v>20201024250</v>
      </c>
      <c r="E8" s="12" t="s">
        <v>19</v>
      </c>
      <c r="F8" s="12" t="s">
        <v>32</v>
      </c>
      <c r="G8" s="13">
        <f t="shared" si="0"/>
        <v>39.5</v>
      </c>
      <c r="H8" s="13">
        <v>68.67</v>
      </c>
      <c r="I8" s="13" t="s">
        <v>21</v>
      </c>
      <c r="J8" s="13" t="s">
        <v>33</v>
      </c>
      <c r="K8" s="13">
        <f t="shared" si="1"/>
        <v>34.335</v>
      </c>
      <c r="L8" s="13">
        <f t="shared" si="2"/>
        <v>73.835</v>
      </c>
      <c r="M8" s="10"/>
    </row>
    <row r="9" s="1" customFormat="1" ht="30.95" customHeight="1" spans="1:13">
      <c r="A9" s="10">
        <v>5</v>
      </c>
      <c r="B9" s="11" t="s">
        <v>34</v>
      </c>
      <c r="C9" s="12" t="s">
        <v>35</v>
      </c>
      <c r="D9" s="11">
        <v>20201024089</v>
      </c>
      <c r="E9" s="12" t="s">
        <v>19</v>
      </c>
      <c r="F9" s="12" t="s">
        <v>36</v>
      </c>
      <c r="G9" s="13">
        <f t="shared" si="0"/>
        <v>39</v>
      </c>
      <c r="H9" s="13">
        <v>85.33</v>
      </c>
      <c r="I9" s="13" t="s">
        <v>21</v>
      </c>
      <c r="J9" s="13" t="s">
        <v>37</v>
      </c>
      <c r="K9" s="13">
        <f t="shared" si="1"/>
        <v>42.665</v>
      </c>
      <c r="L9" s="13">
        <f t="shared" si="2"/>
        <v>81.665</v>
      </c>
      <c r="M9" s="10"/>
    </row>
    <row r="10" s="1" customFormat="1" ht="30.95" customHeight="1" spans="1:13">
      <c r="A10" s="10">
        <v>6</v>
      </c>
      <c r="B10" s="11" t="s">
        <v>38</v>
      </c>
      <c r="C10" s="12" t="s">
        <v>39</v>
      </c>
      <c r="D10" s="11">
        <v>20201024149</v>
      </c>
      <c r="E10" s="12" t="s">
        <v>19</v>
      </c>
      <c r="F10" s="12" t="s">
        <v>40</v>
      </c>
      <c r="G10" s="13">
        <f t="shared" si="0"/>
        <v>37</v>
      </c>
      <c r="H10" s="13">
        <v>72</v>
      </c>
      <c r="I10" s="13" t="s">
        <v>21</v>
      </c>
      <c r="J10" s="13" t="s">
        <v>41</v>
      </c>
      <c r="K10" s="13">
        <f t="shared" si="1"/>
        <v>36</v>
      </c>
      <c r="L10" s="13">
        <f t="shared" si="2"/>
        <v>73</v>
      </c>
      <c r="M10" s="10"/>
    </row>
    <row r="11" s="1" customFormat="1" ht="30.95" customHeight="1" spans="1:13">
      <c r="A11" s="10">
        <v>7</v>
      </c>
      <c r="B11" s="11" t="s">
        <v>42</v>
      </c>
      <c r="C11" s="12" t="s">
        <v>43</v>
      </c>
      <c r="D11" s="11">
        <v>20201024193</v>
      </c>
      <c r="E11" s="12" t="s">
        <v>19</v>
      </c>
      <c r="F11" s="12" t="s">
        <v>25</v>
      </c>
      <c r="G11" s="13">
        <f t="shared" si="0"/>
        <v>41.5</v>
      </c>
      <c r="H11" s="13">
        <v>81.67</v>
      </c>
      <c r="I11" s="13" t="s">
        <v>21</v>
      </c>
      <c r="J11" s="13" t="s">
        <v>44</v>
      </c>
      <c r="K11" s="13">
        <f t="shared" si="1"/>
        <v>40.835</v>
      </c>
      <c r="L11" s="13">
        <f t="shared" si="2"/>
        <v>82.335</v>
      </c>
      <c r="M11" s="10"/>
    </row>
    <row r="12" s="1" customFormat="1" ht="30.95" customHeight="1" spans="1:13">
      <c r="A12" s="10">
        <v>8</v>
      </c>
      <c r="B12" s="11" t="s">
        <v>45</v>
      </c>
      <c r="C12" s="12" t="s">
        <v>46</v>
      </c>
      <c r="D12" s="11">
        <v>20201024233</v>
      </c>
      <c r="E12" s="12" t="s">
        <v>19</v>
      </c>
      <c r="F12" s="12" t="s">
        <v>20</v>
      </c>
      <c r="G12" s="13">
        <f t="shared" si="0"/>
        <v>38.5</v>
      </c>
      <c r="H12" s="13">
        <v>85.33</v>
      </c>
      <c r="I12" s="13" t="s">
        <v>21</v>
      </c>
      <c r="J12" s="13" t="s">
        <v>47</v>
      </c>
      <c r="K12" s="13">
        <f t="shared" si="1"/>
        <v>42.665</v>
      </c>
      <c r="L12" s="13">
        <f t="shared" si="2"/>
        <v>81.165</v>
      </c>
      <c r="M12" s="10"/>
    </row>
    <row r="13" s="1" customFormat="1" ht="30.95" customHeight="1" spans="1:13">
      <c r="A13" s="10">
        <v>9</v>
      </c>
      <c r="B13" s="11" t="s">
        <v>48</v>
      </c>
      <c r="C13" s="12" t="s">
        <v>49</v>
      </c>
      <c r="D13" s="11">
        <v>20201024085</v>
      </c>
      <c r="E13" s="12" t="s">
        <v>19</v>
      </c>
      <c r="F13" s="12" t="s">
        <v>40</v>
      </c>
      <c r="G13" s="13">
        <f t="shared" si="0"/>
        <v>37</v>
      </c>
      <c r="H13" s="13">
        <v>75.33</v>
      </c>
      <c r="I13" s="13" t="s">
        <v>21</v>
      </c>
      <c r="J13" s="13" t="s">
        <v>50</v>
      </c>
      <c r="K13" s="13">
        <f t="shared" si="1"/>
        <v>37.665</v>
      </c>
      <c r="L13" s="13">
        <f t="shared" si="2"/>
        <v>74.665</v>
      </c>
      <c r="M13" s="10"/>
    </row>
    <row r="14" s="1" customFormat="1" ht="30.95" customHeight="1" spans="1:13">
      <c r="A14" s="10">
        <v>10</v>
      </c>
      <c r="B14" s="11" t="s">
        <v>51</v>
      </c>
      <c r="C14" s="12" t="s">
        <v>52</v>
      </c>
      <c r="D14" s="11">
        <v>20201024044</v>
      </c>
      <c r="E14" s="12" t="s">
        <v>19</v>
      </c>
      <c r="F14" s="12" t="s">
        <v>40</v>
      </c>
      <c r="G14" s="13">
        <f t="shared" si="0"/>
        <v>37</v>
      </c>
      <c r="H14" s="13">
        <v>88.67</v>
      </c>
      <c r="I14" s="13" t="s">
        <v>21</v>
      </c>
      <c r="J14" s="13" t="s">
        <v>53</v>
      </c>
      <c r="K14" s="13">
        <f t="shared" si="1"/>
        <v>44.335</v>
      </c>
      <c r="L14" s="13">
        <f t="shared" si="2"/>
        <v>81.335</v>
      </c>
      <c r="M14" s="10"/>
    </row>
    <row r="15" s="1" customFormat="1" ht="30.95" customHeight="1" spans="1:13">
      <c r="A15" s="10">
        <v>11</v>
      </c>
      <c r="B15" s="11" t="s">
        <v>54</v>
      </c>
      <c r="C15" s="11" t="s">
        <v>55</v>
      </c>
      <c r="D15" s="11">
        <v>20201024176</v>
      </c>
      <c r="E15" s="11" t="s">
        <v>19</v>
      </c>
      <c r="F15" s="11" t="s">
        <v>32</v>
      </c>
      <c r="G15" s="13">
        <f t="shared" si="0"/>
        <v>39.5</v>
      </c>
      <c r="H15" s="13">
        <v>77.33</v>
      </c>
      <c r="I15" s="13" t="s">
        <v>21</v>
      </c>
      <c r="J15" s="13" t="s">
        <v>56</v>
      </c>
      <c r="K15" s="13">
        <f t="shared" si="1"/>
        <v>38.665</v>
      </c>
      <c r="L15" s="13">
        <f t="shared" si="2"/>
        <v>78.165</v>
      </c>
      <c r="M15" s="10"/>
    </row>
    <row r="16" s="1" customFormat="1" ht="30.95" customHeight="1" spans="1:13">
      <c r="A16" s="10">
        <v>12</v>
      </c>
      <c r="B16" s="11" t="s">
        <v>57</v>
      </c>
      <c r="C16" s="12" t="s">
        <v>58</v>
      </c>
      <c r="D16" s="11">
        <v>20201024238</v>
      </c>
      <c r="E16" s="12" t="s">
        <v>19</v>
      </c>
      <c r="F16" s="12" t="s">
        <v>36</v>
      </c>
      <c r="G16" s="13">
        <f t="shared" si="0"/>
        <v>39</v>
      </c>
      <c r="H16" s="13">
        <v>75.33</v>
      </c>
      <c r="I16" s="13" t="s">
        <v>21</v>
      </c>
      <c r="J16" s="13" t="s">
        <v>59</v>
      </c>
      <c r="K16" s="13">
        <f t="shared" si="1"/>
        <v>37.665</v>
      </c>
      <c r="L16" s="13">
        <f t="shared" si="2"/>
        <v>76.665</v>
      </c>
      <c r="M16" s="10"/>
    </row>
    <row r="17" s="1" customFormat="1" ht="30.95" customHeight="1" spans="1:13">
      <c r="A17" s="10">
        <v>13</v>
      </c>
      <c r="B17" s="11" t="s">
        <v>60</v>
      </c>
      <c r="C17" s="12" t="s">
        <v>61</v>
      </c>
      <c r="D17" s="11">
        <v>20201024080</v>
      </c>
      <c r="E17" s="12" t="s">
        <v>19</v>
      </c>
      <c r="F17" s="12" t="s">
        <v>62</v>
      </c>
      <c r="G17" s="13">
        <f t="shared" si="0"/>
        <v>38</v>
      </c>
      <c r="H17" s="13">
        <v>76</v>
      </c>
      <c r="I17" s="13" t="s">
        <v>21</v>
      </c>
      <c r="J17" s="13" t="s">
        <v>63</v>
      </c>
      <c r="K17" s="13">
        <f t="shared" si="1"/>
        <v>38</v>
      </c>
      <c r="L17" s="13">
        <f t="shared" si="2"/>
        <v>76</v>
      </c>
      <c r="M17" s="10"/>
    </row>
    <row r="18" s="1" customFormat="1" ht="30.95" customHeight="1" spans="1:13">
      <c r="A18" s="10">
        <v>14</v>
      </c>
      <c r="B18" s="11" t="s">
        <v>64</v>
      </c>
      <c r="C18" s="12" t="s">
        <v>65</v>
      </c>
      <c r="D18" s="11">
        <v>20201024167</v>
      </c>
      <c r="E18" s="12" t="s">
        <v>19</v>
      </c>
      <c r="F18" s="12" t="s">
        <v>25</v>
      </c>
      <c r="G18" s="13">
        <f t="shared" si="0"/>
        <v>41.5</v>
      </c>
      <c r="H18" s="13">
        <v>78</v>
      </c>
      <c r="I18" s="13" t="s">
        <v>21</v>
      </c>
      <c r="J18" s="13" t="s">
        <v>66</v>
      </c>
      <c r="K18" s="13">
        <f t="shared" si="1"/>
        <v>39</v>
      </c>
      <c r="L18" s="13">
        <f t="shared" si="2"/>
        <v>80.5</v>
      </c>
      <c r="M18" s="10"/>
    </row>
    <row r="19" s="1" customFormat="1" ht="30.95" customHeight="1" spans="1:13">
      <c r="A19" s="10">
        <v>15</v>
      </c>
      <c r="B19" s="11" t="s">
        <v>67</v>
      </c>
      <c r="C19" s="12" t="s">
        <v>68</v>
      </c>
      <c r="D19" s="11">
        <v>20201024219</v>
      </c>
      <c r="E19" s="12" t="s">
        <v>19</v>
      </c>
      <c r="F19" s="12" t="s">
        <v>62</v>
      </c>
      <c r="G19" s="13">
        <f t="shared" si="0"/>
        <v>38</v>
      </c>
      <c r="H19" s="13">
        <v>72.67</v>
      </c>
      <c r="I19" s="13" t="s">
        <v>21</v>
      </c>
      <c r="J19" s="13" t="s">
        <v>69</v>
      </c>
      <c r="K19" s="13">
        <f t="shared" si="1"/>
        <v>36.335</v>
      </c>
      <c r="L19" s="13">
        <f t="shared" si="2"/>
        <v>74.335</v>
      </c>
      <c r="M19" s="10"/>
    </row>
    <row r="20" s="1" customFormat="1" ht="30.95" customHeight="1" spans="1:13">
      <c r="A20" s="10">
        <v>16</v>
      </c>
      <c r="B20" s="11" t="s">
        <v>70</v>
      </c>
      <c r="C20" s="12" t="s">
        <v>71</v>
      </c>
      <c r="D20" s="11">
        <v>20201024056</v>
      </c>
      <c r="E20" s="12" t="s">
        <v>19</v>
      </c>
      <c r="F20" s="12" t="s">
        <v>72</v>
      </c>
      <c r="G20" s="13">
        <f t="shared" si="0"/>
        <v>41</v>
      </c>
      <c r="H20" s="13">
        <v>75.33</v>
      </c>
      <c r="I20" s="13" t="s">
        <v>21</v>
      </c>
      <c r="J20" s="13" t="s">
        <v>73</v>
      </c>
      <c r="K20" s="13">
        <f t="shared" si="1"/>
        <v>37.665</v>
      </c>
      <c r="L20" s="13">
        <f t="shared" si="2"/>
        <v>78.665</v>
      </c>
      <c r="M20" s="10"/>
    </row>
    <row r="21" s="1" customFormat="1" ht="30.95" customHeight="1" spans="1:13">
      <c r="A21" s="10">
        <v>17</v>
      </c>
      <c r="B21" s="11" t="s">
        <v>74</v>
      </c>
      <c r="C21" s="12" t="s">
        <v>75</v>
      </c>
      <c r="D21" s="11">
        <v>20201024242</v>
      </c>
      <c r="E21" s="12" t="s">
        <v>19</v>
      </c>
      <c r="F21" s="12" t="s">
        <v>32</v>
      </c>
      <c r="G21" s="13">
        <f t="shared" si="0"/>
        <v>39.5</v>
      </c>
      <c r="H21" s="13">
        <v>92.67</v>
      </c>
      <c r="I21" s="13" t="s">
        <v>21</v>
      </c>
      <c r="J21" s="13" t="s">
        <v>76</v>
      </c>
      <c r="K21" s="13">
        <f t="shared" si="1"/>
        <v>46.335</v>
      </c>
      <c r="L21" s="13">
        <f t="shared" si="2"/>
        <v>85.835</v>
      </c>
      <c r="M21" s="10"/>
    </row>
    <row r="22" s="1" customFormat="1" ht="30.95" customHeight="1" spans="1:13">
      <c r="A22" s="10">
        <v>18</v>
      </c>
      <c r="B22" s="11" t="s">
        <v>77</v>
      </c>
      <c r="C22" s="12" t="s">
        <v>78</v>
      </c>
      <c r="D22" s="11">
        <v>20201024062</v>
      </c>
      <c r="E22" s="12" t="s">
        <v>19</v>
      </c>
      <c r="F22" s="12" t="s">
        <v>79</v>
      </c>
      <c r="G22" s="13">
        <f t="shared" si="0"/>
        <v>43.5</v>
      </c>
      <c r="H22" s="13">
        <v>77.33</v>
      </c>
      <c r="I22" s="13" t="s">
        <v>21</v>
      </c>
      <c r="J22" s="13" t="s">
        <v>80</v>
      </c>
      <c r="K22" s="13">
        <f t="shared" si="1"/>
        <v>38.665</v>
      </c>
      <c r="L22" s="13">
        <f t="shared" si="2"/>
        <v>82.165</v>
      </c>
      <c r="M22" s="10"/>
    </row>
    <row r="23" s="1" customFormat="1" ht="30.95" customHeight="1" spans="1:13">
      <c r="A23" s="10">
        <v>19</v>
      </c>
      <c r="B23" s="11" t="s">
        <v>81</v>
      </c>
      <c r="C23" s="12" t="s">
        <v>82</v>
      </c>
      <c r="D23" s="11">
        <v>20201024144</v>
      </c>
      <c r="E23" s="12" t="s">
        <v>19</v>
      </c>
      <c r="F23" s="12" t="s">
        <v>83</v>
      </c>
      <c r="G23" s="13">
        <f t="shared" si="0"/>
        <v>37.5</v>
      </c>
      <c r="H23" s="13">
        <v>86</v>
      </c>
      <c r="I23" s="13" t="s">
        <v>21</v>
      </c>
      <c r="J23" s="13" t="s">
        <v>84</v>
      </c>
      <c r="K23" s="13">
        <f t="shared" si="1"/>
        <v>43</v>
      </c>
      <c r="L23" s="13">
        <f t="shared" si="2"/>
        <v>80.5</v>
      </c>
      <c r="M23" s="10"/>
    </row>
    <row r="24" s="1" customFormat="1" ht="30.95" customHeight="1" spans="1:13">
      <c r="A24" s="10">
        <v>20</v>
      </c>
      <c r="B24" s="11" t="s">
        <v>85</v>
      </c>
      <c r="C24" s="12" t="s">
        <v>86</v>
      </c>
      <c r="D24" s="11">
        <v>20201024058</v>
      </c>
      <c r="E24" s="12" t="s">
        <v>19</v>
      </c>
      <c r="F24" s="12" t="s">
        <v>36</v>
      </c>
      <c r="G24" s="13">
        <f t="shared" si="0"/>
        <v>39</v>
      </c>
      <c r="H24" s="13">
        <v>82</v>
      </c>
      <c r="I24" s="13" t="s">
        <v>21</v>
      </c>
      <c r="J24" s="13" t="s">
        <v>87</v>
      </c>
      <c r="K24" s="13">
        <f t="shared" si="1"/>
        <v>41</v>
      </c>
      <c r="L24" s="13">
        <f t="shared" si="2"/>
        <v>80</v>
      </c>
      <c r="M24" s="10"/>
    </row>
    <row r="25" s="1" customFormat="1" ht="30.95" customHeight="1" spans="1:13">
      <c r="A25" s="10">
        <v>21</v>
      </c>
      <c r="B25" s="11" t="s">
        <v>88</v>
      </c>
      <c r="C25" s="12" t="s">
        <v>89</v>
      </c>
      <c r="D25" s="11">
        <v>20201024127</v>
      </c>
      <c r="E25" s="12" t="s">
        <v>19</v>
      </c>
      <c r="F25" s="12" t="s">
        <v>36</v>
      </c>
      <c r="G25" s="13">
        <f t="shared" si="0"/>
        <v>39</v>
      </c>
      <c r="H25" s="13">
        <v>78.67</v>
      </c>
      <c r="I25" s="13" t="s">
        <v>21</v>
      </c>
      <c r="J25" s="13" t="s">
        <v>90</v>
      </c>
      <c r="K25" s="13">
        <f t="shared" si="1"/>
        <v>39.335</v>
      </c>
      <c r="L25" s="13">
        <f t="shared" si="2"/>
        <v>78.335</v>
      </c>
      <c r="M25" s="10"/>
    </row>
    <row r="26" s="1" customFormat="1" ht="30.95" customHeight="1" spans="1:13">
      <c r="A26" s="10">
        <v>22</v>
      </c>
      <c r="B26" s="11" t="s">
        <v>91</v>
      </c>
      <c r="C26" s="12" t="s">
        <v>92</v>
      </c>
      <c r="D26" s="11">
        <v>20201024217</v>
      </c>
      <c r="E26" s="12" t="s">
        <v>19</v>
      </c>
      <c r="F26" s="12" t="s">
        <v>93</v>
      </c>
      <c r="G26" s="13">
        <f t="shared" si="0"/>
        <v>40</v>
      </c>
      <c r="H26" s="13">
        <v>76</v>
      </c>
      <c r="I26" s="13" t="s">
        <v>21</v>
      </c>
      <c r="J26" s="13" t="s">
        <v>94</v>
      </c>
      <c r="K26" s="13">
        <f t="shared" si="1"/>
        <v>38</v>
      </c>
      <c r="L26" s="13">
        <f t="shared" si="2"/>
        <v>78</v>
      </c>
      <c r="M26" s="10"/>
    </row>
    <row r="27" s="1" customFormat="1" ht="30.95" customHeight="1" spans="1:13">
      <c r="A27" s="10">
        <v>23</v>
      </c>
      <c r="B27" s="11" t="s">
        <v>95</v>
      </c>
      <c r="C27" s="12" t="s">
        <v>96</v>
      </c>
      <c r="D27" s="11">
        <v>20201024021</v>
      </c>
      <c r="E27" s="12" t="s">
        <v>19</v>
      </c>
      <c r="F27" s="12" t="s">
        <v>97</v>
      </c>
      <c r="G27" s="13">
        <f t="shared" si="0"/>
        <v>40.5</v>
      </c>
      <c r="H27" s="13">
        <v>0</v>
      </c>
      <c r="I27" s="13" t="s">
        <v>21</v>
      </c>
      <c r="J27" s="13" t="s">
        <v>98</v>
      </c>
      <c r="K27" s="13">
        <f t="shared" si="1"/>
        <v>0</v>
      </c>
      <c r="L27" s="13">
        <f t="shared" si="2"/>
        <v>40.5</v>
      </c>
      <c r="M27" s="10" t="s">
        <v>99</v>
      </c>
    </row>
    <row r="28" s="1" customFormat="1" ht="30.95" customHeight="1" spans="1:13">
      <c r="A28" s="10">
        <v>24</v>
      </c>
      <c r="B28" s="11" t="s">
        <v>100</v>
      </c>
      <c r="C28" s="12" t="s">
        <v>101</v>
      </c>
      <c r="D28" s="11">
        <v>20201024087</v>
      </c>
      <c r="E28" s="12" t="s">
        <v>19</v>
      </c>
      <c r="F28" s="12" t="s">
        <v>20</v>
      </c>
      <c r="G28" s="13">
        <f t="shared" si="0"/>
        <v>38.5</v>
      </c>
      <c r="H28" s="13">
        <v>76.67</v>
      </c>
      <c r="I28" s="13" t="s">
        <v>21</v>
      </c>
      <c r="J28" s="13" t="s">
        <v>102</v>
      </c>
      <c r="K28" s="13">
        <f t="shared" si="1"/>
        <v>38.335</v>
      </c>
      <c r="L28" s="13">
        <f t="shared" si="2"/>
        <v>76.835</v>
      </c>
      <c r="M28" s="10"/>
    </row>
    <row r="29" s="1" customFormat="1" ht="30.95" customHeight="1" spans="1:13">
      <c r="A29" s="10">
        <v>25</v>
      </c>
      <c r="B29" s="11" t="s">
        <v>103</v>
      </c>
      <c r="C29" s="12" t="s">
        <v>104</v>
      </c>
      <c r="D29" s="11">
        <v>20201024096</v>
      </c>
      <c r="E29" s="12" t="s">
        <v>19</v>
      </c>
      <c r="F29" s="12" t="s">
        <v>62</v>
      </c>
      <c r="G29" s="13">
        <f t="shared" si="0"/>
        <v>38</v>
      </c>
      <c r="H29" s="13">
        <v>82.67</v>
      </c>
      <c r="I29" s="13" t="s">
        <v>21</v>
      </c>
      <c r="J29" s="13" t="s">
        <v>105</v>
      </c>
      <c r="K29" s="13">
        <f t="shared" si="1"/>
        <v>41.335</v>
      </c>
      <c r="L29" s="13">
        <f t="shared" si="2"/>
        <v>79.335</v>
      </c>
      <c r="M29" s="10"/>
    </row>
    <row r="30" s="1" customFormat="1" ht="30.95" customHeight="1" spans="1:13">
      <c r="A30" s="10">
        <v>26</v>
      </c>
      <c r="B30" s="11" t="s">
        <v>106</v>
      </c>
      <c r="C30" s="12" t="s">
        <v>107</v>
      </c>
      <c r="D30" s="11">
        <v>20201024095</v>
      </c>
      <c r="E30" s="12" t="s">
        <v>19</v>
      </c>
      <c r="F30" s="12" t="s">
        <v>20</v>
      </c>
      <c r="G30" s="13">
        <f t="shared" si="0"/>
        <v>38.5</v>
      </c>
      <c r="H30" s="13">
        <v>81.33</v>
      </c>
      <c r="I30" s="13" t="s">
        <v>21</v>
      </c>
      <c r="J30" s="13" t="s">
        <v>108</v>
      </c>
      <c r="K30" s="13">
        <f t="shared" si="1"/>
        <v>40.665</v>
      </c>
      <c r="L30" s="13">
        <f t="shared" si="2"/>
        <v>79.165</v>
      </c>
      <c r="M30" s="10"/>
    </row>
    <row r="31" s="1" customFormat="1" ht="30.95" customHeight="1" spans="1:13">
      <c r="A31" s="10">
        <v>27</v>
      </c>
      <c r="B31" s="11" t="s">
        <v>109</v>
      </c>
      <c r="C31" s="12" t="s">
        <v>110</v>
      </c>
      <c r="D31" s="11">
        <v>20201024033</v>
      </c>
      <c r="E31" s="12" t="s">
        <v>19</v>
      </c>
      <c r="F31" s="12" t="s">
        <v>83</v>
      </c>
      <c r="G31" s="13">
        <f t="shared" si="0"/>
        <v>37.5</v>
      </c>
      <c r="H31" s="13">
        <v>79.33</v>
      </c>
      <c r="I31" s="13" t="s">
        <v>111</v>
      </c>
      <c r="J31" s="13" t="s">
        <v>22</v>
      </c>
      <c r="K31" s="13">
        <f t="shared" si="1"/>
        <v>39.665</v>
      </c>
      <c r="L31" s="13">
        <f t="shared" si="2"/>
        <v>77.165</v>
      </c>
      <c r="M31" s="10"/>
    </row>
    <row r="32" s="1" customFormat="1" ht="30.95" customHeight="1" spans="1:13">
      <c r="A32" s="10">
        <v>28</v>
      </c>
      <c r="B32" s="11" t="s">
        <v>112</v>
      </c>
      <c r="C32" s="12" t="s">
        <v>113</v>
      </c>
      <c r="D32" s="11">
        <v>20201024110</v>
      </c>
      <c r="E32" s="12" t="s">
        <v>19</v>
      </c>
      <c r="F32" s="12" t="s">
        <v>72</v>
      </c>
      <c r="G32" s="13">
        <f t="shared" si="0"/>
        <v>41</v>
      </c>
      <c r="H32" s="13">
        <v>74</v>
      </c>
      <c r="I32" s="13" t="s">
        <v>111</v>
      </c>
      <c r="J32" s="13" t="s">
        <v>26</v>
      </c>
      <c r="K32" s="13">
        <f t="shared" si="1"/>
        <v>37</v>
      </c>
      <c r="L32" s="13">
        <f t="shared" si="2"/>
        <v>78</v>
      </c>
      <c r="M32" s="10"/>
    </row>
    <row r="33" s="1" customFormat="1" ht="30.95" customHeight="1" spans="1:13">
      <c r="A33" s="10">
        <v>29</v>
      </c>
      <c r="B33" s="11" t="s">
        <v>114</v>
      </c>
      <c r="C33" s="12" t="s">
        <v>115</v>
      </c>
      <c r="D33" s="11">
        <v>20201024227</v>
      </c>
      <c r="E33" s="12" t="s">
        <v>19</v>
      </c>
      <c r="F33" s="12" t="s">
        <v>36</v>
      </c>
      <c r="G33" s="13">
        <f t="shared" si="0"/>
        <v>39</v>
      </c>
      <c r="H33" s="13">
        <v>82</v>
      </c>
      <c r="I33" s="13" t="s">
        <v>111</v>
      </c>
      <c r="J33" s="13" t="s">
        <v>29</v>
      </c>
      <c r="K33" s="13">
        <f t="shared" si="1"/>
        <v>41</v>
      </c>
      <c r="L33" s="13">
        <f t="shared" si="2"/>
        <v>80</v>
      </c>
      <c r="M33" s="10"/>
    </row>
    <row r="34" s="1" customFormat="1" ht="30.95" customHeight="1" spans="1:13">
      <c r="A34" s="10">
        <v>30</v>
      </c>
      <c r="B34" s="11" t="s">
        <v>116</v>
      </c>
      <c r="C34" s="11" t="s">
        <v>117</v>
      </c>
      <c r="D34" s="11">
        <v>20201024049</v>
      </c>
      <c r="E34" s="11" t="s">
        <v>19</v>
      </c>
      <c r="F34" s="11" t="s">
        <v>93</v>
      </c>
      <c r="G34" s="13">
        <f t="shared" si="0"/>
        <v>40</v>
      </c>
      <c r="H34" s="13">
        <v>88.67</v>
      </c>
      <c r="I34" s="13" t="s">
        <v>111</v>
      </c>
      <c r="J34" s="13" t="s">
        <v>33</v>
      </c>
      <c r="K34" s="13">
        <f t="shared" si="1"/>
        <v>44.335</v>
      </c>
      <c r="L34" s="13">
        <f t="shared" si="2"/>
        <v>84.335</v>
      </c>
      <c r="M34" s="10"/>
    </row>
    <row r="35" s="1" customFormat="1" ht="30.95" customHeight="1" spans="1:13">
      <c r="A35" s="10">
        <v>31</v>
      </c>
      <c r="B35" s="11" t="s">
        <v>118</v>
      </c>
      <c r="C35" s="12" t="s">
        <v>119</v>
      </c>
      <c r="D35" s="11">
        <v>20201024078</v>
      </c>
      <c r="E35" s="12" t="s">
        <v>19</v>
      </c>
      <c r="F35" s="12" t="s">
        <v>120</v>
      </c>
      <c r="G35" s="13">
        <f t="shared" si="0"/>
        <v>42</v>
      </c>
      <c r="H35" s="13">
        <v>92</v>
      </c>
      <c r="I35" s="13" t="s">
        <v>111</v>
      </c>
      <c r="J35" s="13" t="s">
        <v>37</v>
      </c>
      <c r="K35" s="13">
        <f t="shared" si="1"/>
        <v>46</v>
      </c>
      <c r="L35" s="13">
        <f t="shared" si="2"/>
        <v>88</v>
      </c>
      <c r="M35" s="10"/>
    </row>
    <row r="36" s="1" customFormat="1" ht="30.95" customHeight="1" spans="1:13">
      <c r="A36" s="10">
        <v>32</v>
      </c>
      <c r="B36" s="11" t="s">
        <v>121</v>
      </c>
      <c r="C36" s="12" t="s">
        <v>122</v>
      </c>
      <c r="D36" s="11">
        <v>20201024200</v>
      </c>
      <c r="E36" s="12" t="s">
        <v>19</v>
      </c>
      <c r="F36" s="12" t="s">
        <v>32</v>
      </c>
      <c r="G36" s="13">
        <f t="shared" si="0"/>
        <v>39.5</v>
      </c>
      <c r="H36" s="13">
        <v>0</v>
      </c>
      <c r="I36" s="13" t="s">
        <v>111</v>
      </c>
      <c r="J36" s="13" t="s">
        <v>41</v>
      </c>
      <c r="K36" s="13">
        <f t="shared" si="1"/>
        <v>0</v>
      </c>
      <c r="L36" s="13">
        <f t="shared" si="2"/>
        <v>39.5</v>
      </c>
      <c r="M36" s="10" t="s">
        <v>99</v>
      </c>
    </row>
    <row r="37" s="1" customFormat="1" ht="30.95" customHeight="1" spans="1:13">
      <c r="A37" s="10">
        <v>33</v>
      </c>
      <c r="B37" s="11" t="s">
        <v>123</v>
      </c>
      <c r="C37" s="12" t="s">
        <v>124</v>
      </c>
      <c r="D37" s="11">
        <v>20201024239</v>
      </c>
      <c r="E37" s="12" t="s">
        <v>19</v>
      </c>
      <c r="F37" s="12" t="s">
        <v>62</v>
      </c>
      <c r="G37" s="13">
        <f t="shared" si="0"/>
        <v>38</v>
      </c>
      <c r="H37" s="13">
        <v>85.33</v>
      </c>
      <c r="I37" s="13" t="s">
        <v>111</v>
      </c>
      <c r="J37" s="13" t="s">
        <v>44</v>
      </c>
      <c r="K37" s="13">
        <f t="shared" si="1"/>
        <v>42.665</v>
      </c>
      <c r="L37" s="13">
        <f t="shared" si="2"/>
        <v>80.665</v>
      </c>
      <c r="M37" s="10"/>
    </row>
    <row r="38" s="1" customFormat="1" ht="30.95" customHeight="1" spans="1:13">
      <c r="A38" s="10">
        <v>34</v>
      </c>
      <c r="B38" s="11" t="s">
        <v>125</v>
      </c>
      <c r="C38" s="12" t="s">
        <v>126</v>
      </c>
      <c r="D38" s="11">
        <v>20201024230</v>
      </c>
      <c r="E38" s="12" t="s">
        <v>19</v>
      </c>
      <c r="F38" s="12" t="s">
        <v>20</v>
      </c>
      <c r="G38" s="13">
        <f t="shared" si="0"/>
        <v>38.5</v>
      </c>
      <c r="H38" s="13">
        <v>67.33</v>
      </c>
      <c r="I38" s="13" t="s">
        <v>111</v>
      </c>
      <c r="J38" s="13" t="s">
        <v>47</v>
      </c>
      <c r="K38" s="13">
        <f t="shared" si="1"/>
        <v>33.665</v>
      </c>
      <c r="L38" s="13">
        <f t="shared" si="2"/>
        <v>72.165</v>
      </c>
      <c r="M38" s="10"/>
    </row>
    <row r="39" s="1" customFormat="1" ht="30.95" customHeight="1" spans="1:13">
      <c r="A39" s="10">
        <v>35</v>
      </c>
      <c r="B39" s="11" t="s">
        <v>127</v>
      </c>
      <c r="C39" s="12" t="s">
        <v>128</v>
      </c>
      <c r="D39" s="11">
        <v>20201024148</v>
      </c>
      <c r="E39" s="12" t="s">
        <v>19</v>
      </c>
      <c r="F39" s="12" t="s">
        <v>20</v>
      </c>
      <c r="G39" s="13">
        <f t="shared" si="0"/>
        <v>38.5</v>
      </c>
      <c r="H39" s="13">
        <v>0</v>
      </c>
      <c r="I39" s="13" t="s">
        <v>111</v>
      </c>
      <c r="J39" s="13" t="s">
        <v>50</v>
      </c>
      <c r="K39" s="13">
        <f t="shared" si="1"/>
        <v>0</v>
      </c>
      <c r="L39" s="13">
        <f t="shared" si="2"/>
        <v>38.5</v>
      </c>
      <c r="M39" s="10" t="s">
        <v>99</v>
      </c>
    </row>
    <row r="40" s="1" customFormat="1" ht="30.95" customHeight="1" spans="1:13">
      <c r="A40" s="10">
        <v>36</v>
      </c>
      <c r="B40" s="11" t="s">
        <v>129</v>
      </c>
      <c r="C40" s="12" t="s">
        <v>130</v>
      </c>
      <c r="D40" s="11">
        <v>20201024111</v>
      </c>
      <c r="E40" s="12" t="s">
        <v>19</v>
      </c>
      <c r="F40" s="12" t="s">
        <v>32</v>
      </c>
      <c r="G40" s="13">
        <f t="shared" si="0"/>
        <v>39.5</v>
      </c>
      <c r="H40" s="13">
        <v>96</v>
      </c>
      <c r="I40" s="13" t="s">
        <v>111</v>
      </c>
      <c r="J40" s="13" t="s">
        <v>53</v>
      </c>
      <c r="K40" s="13">
        <f t="shared" si="1"/>
        <v>48</v>
      </c>
      <c r="L40" s="13">
        <f t="shared" si="2"/>
        <v>87.5</v>
      </c>
      <c r="M40" s="10"/>
    </row>
    <row r="41" s="1" customFormat="1" ht="30.95" customHeight="1" spans="1:13">
      <c r="A41" s="10">
        <v>37</v>
      </c>
      <c r="B41" s="11" t="s">
        <v>131</v>
      </c>
      <c r="C41" s="12" t="s">
        <v>132</v>
      </c>
      <c r="D41" s="11">
        <v>20201024084</v>
      </c>
      <c r="E41" s="12" t="s">
        <v>19</v>
      </c>
      <c r="F41" s="12" t="s">
        <v>25</v>
      </c>
      <c r="G41" s="13">
        <f t="shared" si="0"/>
        <v>41.5</v>
      </c>
      <c r="H41" s="13">
        <v>78.67</v>
      </c>
      <c r="I41" s="13" t="s">
        <v>111</v>
      </c>
      <c r="J41" s="13" t="s">
        <v>56</v>
      </c>
      <c r="K41" s="13">
        <f t="shared" si="1"/>
        <v>39.335</v>
      </c>
      <c r="L41" s="13">
        <f t="shared" si="2"/>
        <v>80.835</v>
      </c>
      <c r="M41" s="10"/>
    </row>
    <row r="42" s="1" customFormat="1" ht="30.95" customHeight="1" spans="1:13">
      <c r="A42" s="10">
        <v>38</v>
      </c>
      <c r="B42" s="11" t="s">
        <v>133</v>
      </c>
      <c r="C42" s="11" t="s">
        <v>134</v>
      </c>
      <c r="D42" s="11">
        <v>20201024153</v>
      </c>
      <c r="E42" s="11" t="s">
        <v>19</v>
      </c>
      <c r="F42" s="11" t="s">
        <v>36</v>
      </c>
      <c r="G42" s="13">
        <f t="shared" si="0"/>
        <v>39</v>
      </c>
      <c r="H42" s="13">
        <v>73.33</v>
      </c>
      <c r="I42" s="13" t="s">
        <v>111</v>
      </c>
      <c r="J42" s="13" t="s">
        <v>59</v>
      </c>
      <c r="K42" s="13">
        <f t="shared" si="1"/>
        <v>36.665</v>
      </c>
      <c r="L42" s="13">
        <f t="shared" si="2"/>
        <v>75.665</v>
      </c>
      <c r="M42" s="10"/>
    </row>
    <row r="43" s="1" customFormat="1" ht="30.95" customHeight="1" spans="1:13">
      <c r="A43" s="10">
        <v>39</v>
      </c>
      <c r="B43" s="11" t="s">
        <v>135</v>
      </c>
      <c r="C43" s="12" t="s">
        <v>136</v>
      </c>
      <c r="D43" s="11">
        <v>20201024069</v>
      </c>
      <c r="E43" s="12" t="s">
        <v>19</v>
      </c>
      <c r="F43" s="12" t="s">
        <v>20</v>
      </c>
      <c r="G43" s="13">
        <f t="shared" si="0"/>
        <v>38.5</v>
      </c>
      <c r="H43" s="13">
        <v>76.67</v>
      </c>
      <c r="I43" s="13" t="s">
        <v>111</v>
      </c>
      <c r="J43" s="13" t="s">
        <v>63</v>
      </c>
      <c r="K43" s="13">
        <f t="shared" si="1"/>
        <v>38.335</v>
      </c>
      <c r="L43" s="13">
        <f t="shared" si="2"/>
        <v>76.835</v>
      </c>
      <c r="M43" s="10"/>
    </row>
    <row r="44" s="1" customFormat="1" ht="30.95" customHeight="1" spans="1:13">
      <c r="A44" s="10">
        <v>40</v>
      </c>
      <c r="B44" s="11" t="s">
        <v>137</v>
      </c>
      <c r="C44" s="12" t="s">
        <v>138</v>
      </c>
      <c r="D44" s="11">
        <v>20201024163</v>
      </c>
      <c r="E44" s="12" t="s">
        <v>19</v>
      </c>
      <c r="F44" s="12" t="s">
        <v>83</v>
      </c>
      <c r="G44" s="13">
        <f t="shared" si="0"/>
        <v>37.5</v>
      </c>
      <c r="H44" s="13">
        <v>87.33</v>
      </c>
      <c r="I44" s="13" t="s">
        <v>111</v>
      </c>
      <c r="J44" s="13" t="s">
        <v>66</v>
      </c>
      <c r="K44" s="13">
        <f t="shared" si="1"/>
        <v>43.665</v>
      </c>
      <c r="L44" s="13">
        <f t="shared" si="2"/>
        <v>81.165</v>
      </c>
      <c r="M44" s="10"/>
    </row>
    <row r="45" s="1" customFormat="1" ht="30.95" customHeight="1" spans="1:13">
      <c r="A45" s="10">
        <v>41</v>
      </c>
      <c r="B45" s="11" t="s">
        <v>139</v>
      </c>
      <c r="C45" s="12" t="s">
        <v>140</v>
      </c>
      <c r="D45" s="11">
        <v>20201024075</v>
      </c>
      <c r="E45" s="12" t="s">
        <v>19</v>
      </c>
      <c r="F45" s="12" t="s">
        <v>141</v>
      </c>
      <c r="G45" s="13">
        <f t="shared" si="0"/>
        <v>42.5</v>
      </c>
      <c r="H45" s="13">
        <v>80</v>
      </c>
      <c r="I45" s="13" t="s">
        <v>111</v>
      </c>
      <c r="J45" s="13" t="s">
        <v>69</v>
      </c>
      <c r="K45" s="13">
        <f t="shared" si="1"/>
        <v>40</v>
      </c>
      <c r="L45" s="13">
        <f t="shared" si="2"/>
        <v>82.5</v>
      </c>
      <c r="M45" s="10"/>
    </row>
    <row r="46" s="1" customFormat="1" ht="30.95" customHeight="1" spans="1:13">
      <c r="A46" s="10">
        <v>42</v>
      </c>
      <c r="B46" s="11" t="s">
        <v>142</v>
      </c>
      <c r="C46" s="12" t="s">
        <v>143</v>
      </c>
      <c r="D46" s="11">
        <v>20201024067</v>
      </c>
      <c r="E46" s="12" t="s">
        <v>19</v>
      </c>
      <c r="F46" s="12" t="s">
        <v>40</v>
      </c>
      <c r="G46" s="13">
        <f t="shared" si="0"/>
        <v>37</v>
      </c>
      <c r="H46" s="13">
        <v>92.67</v>
      </c>
      <c r="I46" s="13" t="s">
        <v>111</v>
      </c>
      <c r="J46" s="13" t="s">
        <v>73</v>
      </c>
      <c r="K46" s="13">
        <f t="shared" si="1"/>
        <v>46.335</v>
      </c>
      <c r="L46" s="13">
        <f t="shared" si="2"/>
        <v>83.335</v>
      </c>
      <c r="M46" s="10"/>
    </row>
    <row r="47" s="1" customFormat="1" ht="30.95" customHeight="1" spans="1:13">
      <c r="A47" s="10">
        <v>43</v>
      </c>
      <c r="B47" s="11" t="s">
        <v>144</v>
      </c>
      <c r="C47" s="12" t="s">
        <v>145</v>
      </c>
      <c r="D47" s="11">
        <v>20201024039</v>
      </c>
      <c r="E47" s="12" t="s">
        <v>19</v>
      </c>
      <c r="F47" s="12" t="s">
        <v>20</v>
      </c>
      <c r="G47" s="13">
        <f t="shared" si="0"/>
        <v>38.5</v>
      </c>
      <c r="H47" s="13">
        <v>80.67</v>
      </c>
      <c r="I47" s="13" t="s">
        <v>111</v>
      </c>
      <c r="J47" s="13" t="s">
        <v>76</v>
      </c>
      <c r="K47" s="13">
        <f t="shared" si="1"/>
        <v>40.335</v>
      </c>
      <c r="L47" s="13">
        <f t="shared" si="2"/>
        <v>78.835</v>
      </c>
      <c r="M47" s="10"/>
    </row>
    <row r="48" s="1" customFormat="1" ht="30.95" customHeight="1" spans="1:13">
      <c r="A48" s="10">
        <v>44</v>
      </c>
      <c r="B48" s="11" t="s">
        <v>146</v>
      </c>
      <c r="C48" s="12" t="s">
        <v>147</v>
      </c>
      <c r="D48" s="11">
        <v>20201024064</v>
      </c>
      <c r="E48" s="12" t="s">
        <v>19</v>
      </c>
      <c r="F48" s="12" t="s">
        <v>20</v>
      </c>
      <c r="G48" s="13">
        <f t="shared" si="0"/>
        <v>38.5</v>
      </c>
      <c r="H48" s="13">
        <v>75.33</v>
      </c>
      <c r="I48" s="13" t="s">
        <v>111</v>
      </c>
      <c r="J48" s="13" t="s">
        <v>80</v>
      </c>
      <c r="K48" s="13">
        <f t="shared" si="1"/>
        <v>37.665</v>
      </c>
      <c r="L48" s="13">
        <f t="shared" si="2"/>
        <v>76.165</v>
      </c>
      <c r="M48" s="10"/>
    </row>
    <row r="49" s="1" customFormat="1" ht="30.95" customHeight="1" spans="1:13">
      <c r="A49" s="10">
        <v>45</v>
      </c>
      <c r="B49" s="11" t="s">
        <v>148</v>
      </c>
      <c r="C49" s="12" t="s">
        <v>149</v>
      </c>
      <c r="D49" s="11">
        <v>20201024226</v>
      </c>
      <c r="E49" s="12" t="s">
        <v>19</v>
      </c>
      <c r="F49" s="12" t="s">
        <v>93</v>
      </c>
      <c r="G49" s="13">
        <f t="shared" si="0"/>
        <v>40</v>
      </c>
      <c r="H49" s="13">
        <v>65.33</v>
      </c>
      <c r="I49" s="13" t="s">
        <v>111</v>
      </c>
      <c r="J49" s="13" t="s">
        <v>84</v>
      </c>
      <c r="K49" s="13">
        <f t="shared" si="1"/>
        <v>32.665</v>
      </c>
      <c r="L49" s="13">
        <f t="shared" si="2"/>
        <v>72.665</v>
      </c>
      <c r="M49" s="10"/>
    </row>
    <row r="50" s="1" customFormat="1" ht="30.95" customHeight="1" spans="1:13">
      <c r="A50" s="10">
        <v>46</v>
      </c>
      <c r="B50" s="11" t="s">
        <v>150</v>
      </c>
      <c r="C50" s="12" t="s">
        <v>151</v>
      </c>
      <c r="D50" s="11">
        <v>20201024099</v>
      </c>
      <c r="E50" s="12" t="s">
        <v>19</v>
      </c>
      <c r="F50" s="12" t="s">
        <v>32</v>
      </c>
      <c r="G50" s="13">
        <f t="shared" si="0"/>
        <v>39.5</v>
      </c>
      <c r="H50" s="13">
        <v>74.67</v>
      </c>
      <c r="I50" s="13" t="s">
        <v>111</v>
      </c>
      <c r="J50" s="13" t="s">
        <v>87</v>
      </c>
      <c r="K50" s="13">
        <f t="shared" si="1"/>
        <v>37.335</v>
      </c>
      <c r="L50" s="13">
        <f t="shared" si="2"/>
        <v>76.835</v>
      </c>
      <c r="M50" s="10"/>
    </row>
    <row r="51" s="1" customFormat="1" ht="30.95" customHeight="1" spans="1:13">
      <c r="A51" s="10">
        <v>47</v>
      </c>
      <c r="B51" s="11" t="s">
        <v>152</v>
      </c>
      <c r="C51" s="12" t="s">
        <v>153</v>
      </c>
      <c r="D51" s="11">
        <v>20201024063</v>
      </c>
      <c r="E51" s="12" t="s">
        <v>19</v>
      </c>
      <c r="F51" s="12" t="s">
        <v>141</v>
      </c>
      <c r="G51" s="13">
        <f t="shared" si="0"/>
        <v>42.5</v>
      </c>
      <c r="H51" s="13">
        <v>90</v>
      </c>
      <c r="I51" s="13" t="s">
        <v>111</v>
      </c>
      <c r="J51" s="13" t="s">
        <v>90</v>
      </c>
      <c r="K51" s="13">
        <f t="shared" si="1"/>
        <v>45</v>
      </c>
      <c r="L51" s="13">
        <f t="shared" si="2"/>
        <v>87.5</v>
      </c>
      <c r="M51" s="10"/>
    </row>
    <row r="52" s="1" customFormat="1" ht="30.95" customHeight="1" spans="1:13">
      <c r="A52" s="10">
        <v>48</v>
      </c>
      <c r="B52" s="11" t="s">
        <v>154</v>
      </c>
      <c r="C52" s="12" t="s">
        <v>155</v>
      </c>
      <c r="D52" s="11">
        <v>20201024136</v>
      </c>
      <c r="E52" s="12" t="s">
        <v>19</v>
      </c>
      <c r="F52" s="12" t="s">
        <v>93</v>
      </c>
      <c r="G52" s="13">
        <f t="shared" si="0"/>
        <v>40</v>
      </c>
      <c r="H52" s="13">
        <v>84</v>
      </c>
      <c r="I52" s="13" t="s">
        <v>111</v>
      </c>
      <c r="J52" s="13" t="s">
        <v>94</v>
      </c>
      <c r="K52" s="13">
        <f t="shared" si="1"/>
        <v>42</v>
      </c>
      <c r="L52" s="13">
        <f t="shared" si="2"/>
        <v>82</v>
      </c>
      <c r="M52" s="10"/>
    </row>
    <row r="53" s="1" customFormat="1" ht="30.95" customHeight="1" spans="1:13">
      <c r="A53" s="10">
        <v>49</v>
      </c>
      <c r="B53" s="11" t="s">
        <v>156</v>
      </c>
      <c r="C53" s="12" t="s">
        <v>157</v>
      </c>
      <c r="D53" s="11">
        <v>20201024129</v>
      </c>
      <c r="E53" s="12" t="s">
        <v>19</v>
      </c>
      <c r="F53" s="12" t="s">
        <v>36</v>
      </c>
      <c r="G53" s="13">
        <f t="shared" si="0"/>
        <v>39</v>
      </c>
      <c r="H53" s="13">
        <v>84.67</v>
      </c>
      <c r="I53" s="13" t="s">
        <v>111</v>
      </c>
      <c r="J53" s="13" t="s">
        <v>98</v>
      </c>
      <c r="K53" s="13">
        <f t="shared" si="1"/>
        <v>42.335</v>
      </c>
      <c r="L53" s="13">
        <f t="shared" si="2"/>
        <v>81.335</v>
      </c>
      <c r="M53" s="10"/>
    </row>
    <row r="54" s="1" customFormat="1" ht="30.95" customHeight="1" spans="1:13">
      <c r="A54" s="10">
        <v>50</v>
      </c>
      <c r="B54" s="11" t="s">
        <v>158</v>
      </c>
      <c r="C54" s="12" t="s">
        <v>159</v>
      </c>
      <c r="D54" s="11">
        <v>20201024076</v>
      </c>
      <c r="E54" s="12" t="s">
        <v>19</v>
      </c>
      <c r="F54" s="12" t="s">
        <v>20</v>
      </c>
      <c r="G54" s="13">
        <f t="shared" si="0"/>
        <v>38.5</v>
      </c>
      <c r="H54" s="13">
        <v>86.67</v>
      </c>
      <c r="I54" s="13" t="s">
        <v>111</v>
      </c>
      <c r="J54" s="13" t="s">
        <v>102</v>
      </c>
      <c r="K54" s="13">
        <f t="shared" si="1"/>
        <v>43.335</v>
      </c>
      <c r="L54" s="13">
        <f t="shared" si="2"/>
        <v>81.835</v>
      </c>
      <c r="M54" s="10"/>
    </row>
    <row r="55" s="1" customFormat="1" ht="30.95" customHeight="1" spans="1:13">
      <c r="A55" s="10">
        <v>51</v>
      </c>
      <c r="B55" s="11" t="s">
        <v>160</v>
      </c>
      <c r="C55" s="12" t="s">
        <v>161</v>
      </c>
      <c r="D55" s="11">
        <v>20201024205</v>
      </c>
      <c r="E55" s="12" t="s">
        <v>19</v>
      </c>
      <c r="F55" s="12" t="s">
        <v>97</v>
      </c>
      <c r="G55" s="13">
        <f t="shared" si="0"/>
        <v>40.5</v>
      </c>
      <c r="H55" s="13">
        <v>77.33</v>
      </c>
      <c r="I55" s="13" t="s">
        <v>111</v>
      </c>
      <c r="J55" s="13" t="s">
        <v>105</v>
      </c>
      <c r="K55" s="13">
        <f t="shared" si="1"/>
        <v>38.665</v>
      </c>
      <c r="L55" s="13">
        <f t="shared" si="2"/>
        <v>79.165</v>
      </c>
      <c r="M55" s="10"/>
    </row>
    <row r="56" s="1" customFormat="1" ht="30.95" customHeight="1" spans="1:13">
      <c r="A56" s="10">
        <v>52</v>
      </c>
      <c r="B56" s="11" t="s">
        <v>162</v>
      </c>
      <c r="C56" s="12" t="s">
        <v>163</v>
      </c>
      <c r="D56" s="11">
        <v>20201024034</v>
      </c>
      <c r="E56" s="12" t="s">
        <v>19</v>
      </c>
      <c r="F56" s="12" t="s">
        <v>72</v>
      </c>
      <c r="G56" s="13">
        <f t="shared" si="0"/>
        <v>41</v>
      </c>
      <c r="H56" s="13">
        <v>80</v>
      </c>
      <c r="I56" s="13" t="s">
        <v>111</v>
      </c>
      <c r="J56" s="13" t="s">
        <v>108</v>
      </c>
      <c r="K56" s="13">
        <f t="shared" si="1"/>
        <v>40</v>
      </c>
      <c r="L56" s="13">
        <f t="shared" si="2"/>
        <v>81</v>
      </c>
      <c r="M56" s="10"/>
    </row>
    <row r="57" s="1" customFormat="1" ht="30.95" customHeight="1" spans="1:13">
      <c r="A57" s="10">
        <v>53</v>
      </c>
      <c r="B57" s="11" t="s">
        <v>164</v>
      </c>
      <c r="C57" s="12" t="s">
        <v>165</v>
      </c>
      <c r="D57" s="11">
        <v>20201024260</v>
      </c>
      <c r="E57" s="12" t="s">
        <v>19</v>
      </c>
      <c r="F57" s="12" t="s">
        <v>62</v>
      </c>
      <c r="G57" s="13">
        <f t="shared" si="0"/>
        <v>38</v>
      </c>
      <c r="H57" s="13">
        <v>0</v>
      </c>
      <c r="I57" s="13" t="s">
        <v>166</v>
      </c>
      <c r="J57" s="13" t="s">
        <v>22</v>
      </c>
      <c r="K57" s="13">
        <f t="shared" si="1"/>
        <v>0</v>
      </c>
      <c r="L57" s="13">
        <f t="shared" si="2"/>
        <v>38</v>
      </c>
      <c r="M57" s="10" t="s">
        <v>99</v>
      </c>
    </row>
    <row r="58" s="1" customFormat="1" ht="30.95" customHeight="1" spans="1:13">
      <c r="A58" s="10">
        <v>54</v>
      </c>
      <c r="B58" s="11" t="s">
        <v>167</v>
      </c>
      <c r="C58" s="12" t="s">
        <v>168</v>
      </c>
      <c r="D58" s="11">
        <v>20201024108</v>
      </c>
      <c r="E58" s="12" t="s">
        <v>19</v>
      </c>
      <c r="F58" s="12" t="s">
        <v>40</v>
      </c>
      <c r="G58" s="13">
        <f t="shared" si="0"/>
        <v>37</v>
      </c>
      <c r="H58" s="13">
        <v>76</v>
      </c>
      <c r="I58" s="13" t="s">
        <v>166</v>
      </c>
      <c r="J58" s="13" t="s">
        <v>26</v>
      </c>
      <c r="K58" s="13">
        <f t="shared" si="1"/>
        <v>38</v>
      </c>
      <c r="L58" s="13">
        <f t="shared" si="2"/>
        <v>75</v>
      </c>
      <c r="M58" s="10"/>
    </row>
    <row r="59" s="1" customFormat="1" ht="30.95" customHeight="1" spans="1:13">
      <c r="A59" s="10">
        <v>55</v>
      </c>
      <c r="B59" s="11" t="s">
        <v>169</v>
      </c>
      <c r="C59" s="12" t="s">
        <v>170</v>
      </c>
      <c r="D59" s="11">
        <v>20201024052</v>
      </c>
      <c r="E59" s="12" t="s">
        <v>19</v>
      </c>
      <c r="F59" s="12" t="s">
        <v>20</v>
      </c>
      <c r="G59" s="13">
        <f t="shared" si="0"/>
        <v>38.5</v>
      </c>
      <c r="H59" s="13">
        <v>84.33</v>
      </c>
      <c r="I59" s="13" t="s">
        <v>166</v>
      </c>
      <c r="J59" s="13" t="s">
        <v>29</v>
      </c>
      <c r="K59" s="13">
        <f t="shared" si="1"/>
        <v>42.165</v>
      </c>
      <c r="L59" s="13">
        <f t="shared" si="2"/>
        <v>80.665</v>
      </c>
      <c r="M59" s="10"/>
    </row>
    <row r="60" s="1" customFormat="1" ht="30.95" customHeight="1" spans="1:13">
      <c r="A60" s="10">
        <v>56</v>
      </c>
      <c r="B60" s="11" t="s">
        <v>171</v>
      </c>
      <c r="C60" s="12" t="s">
        <v>172</v>
      </c>
      <c r="D60" s="11">
        <v>20201024152</v>
      </c>
      <c r="E60" s="12" t="s">
        <v>19</v>
      </c>
      <c r="F60" s="12" t="s">
        <v>32</v>
      </c>
      <c r="G60" s="13">
        <f t="shared" si="0"/>
        <v>39.5</v>
      </c>
      <c r="H60" s="13">
        <v>86.67</v>
      </c>
      <c r="I60" s="13" t="s">
        <v>166</v>
      </c>
      <c r="J60" s="13" t="s">
        <v>33</v>
      </c>
      <c r="K60" s="13">
        <f t="shared" si="1"/>
        <v>43.335</v>
      </c>
      <c r="L60" s="13">
        <f t="shared" si="2"/>
        <v>82.835</v>
      </c>
      <c r="M60" s="10"/>
    </row>
    <row r="61" s="1" customFormat="1" ht="30.95" customHeight="1" spans="1:13">
      <c r="A61" s="10">
        <v>57</v>
      </c>
      <c r="B61" s="11" t="s">
        <v>173</v>
      </c>
      <c r="C61" s="11" t="s">
        <v>174</v>
      </c>
      <c r="D61" s="11">
        <v>20201024212</v>
      </c>
      <c r="E61" s="11" t="s">
        <v>19</v>
      </c>
      <c r="F61" s="11" t="s">
        <v>32</v>
      </c>
      <c r="G61" s="13">
        <f t="shared" si="0"/>
        <v>39.5</v>
      </c>
      <c r="H61" s="13">
        <v>84.33</v>
      </c>
      <c r="I61" s="13" t="s">
        <v>166</v>
      </c>
      <c r="J61" s="13" t="s">
        <v>37</v>
      </c>
      <c r="K61" s="13">
        <f t="shared" si="1"/>
        <v>42.165</v>
      </c>
      <c r="L61" s="13">
        <f t="shared" si="2"/>
        <v>81.665</v>
      </c>
      <c r="M61" s="10"/>
    </row>
    <row r="62" s="1" customFormat="1" ht="30.95" customHeight="1" spans="1:13">
      <c r="A62" s="10">
        <v>58</v>
      </c>
      <c r="B62" s="11" t="s">
        <v>175</v>
      </c>
      <c r="C62" s="12" t="s">
        <v>176</v>
      </c>
      <c r="D62" s="11">
        <v>20201024223</v>
      </c>
      <c r="E62" s="12" t="s">
        <v>19</v>
      </c>
      <c r="F62" s="12" t="s">
        <v>93</v>
      </c>
      <c r="G62" s="13">
        <f t="shared" si="0"/>
        <v>40</v>
      </c>
      <c r="H62" s="13">
        <v>76</v>
      </c>
      <c r="I62" s="13" t="s">
        <v>166</v>
      </c>
      <c r="J62" s="13" t="s">
        <v>41</v>
      </c>
      <c r="K62" s="13">
        <f t="shared" si="1"/>
        <v>38</v>
      </c>
      <c r="L62" s="13">
        <f t="shared" si="2"/>
        <v>78</v>
      </c>
      <c r="M62" s="10"/>
    </row>
    <row r="63" s="1" customFormat="1" ht="30.95" customHeight="1" spans="1:13">
      <c r="A63" s="10">
        <v>59</v>
      </c>
      <c r="B63" s="11" t="s">
        <v>177</v>
      </c>
      <c r="C63" s="12" t="s">
        <v>178</v>
      </c>
      <c r="D63" s="11">
        <v>20201024037</v>
      </c>
      <c r="E63" s="12" t="s">
        <v>19</v>
      </c>
      <c r="F63" s="12" t="s">
        <v>83</v>
      </c>
      <c r="G63" s="13">
        <f t="shared" si="0"/>
        <v>37.5</v>
      </c>
      <c r="H63" s="13">
        <v>78.33</v>
      </c>
      <c r="I63" s="13" t="s">
        <v>166</v>
      </c>
      <c r="J63" s="13" t="s">
        <v>44</v>
      </c>
      <c r="K63" s="13">
        <f t="shared" si="1"/>
        <v>39.165</v>
      </c>
      <c r="L63" s="13">
        <f t="shared" si="2"/>
        <v>76.665</v>
      </c>
      <c r="M63" s="10"/>
    </row>
    <row r="64" s="1" customFormat="1" ht="30.95" customHeight="1" spans="1:13">
      <c r="A64" s="10">
        <v>60</v>
      </c>
      <c r="B64" s="11" t="s">
        <v>179</v>
      </c>
      <c r="C64" s="12" t="s">
        <v>180</v>
      </c>
      <c r="D64" s="11">
        <v>20201024147</v>
      </c>
      <c r="E64" s="12" t="s">
        <v>19</v>
      </c>
      <c r="F64" s="12" t="s">
        <v>97</v>
      </c>
      <c r="G64" s="13">
        <f t="shared" si="0"/>
        <v>40.5</v>
      </c>
      <c r="H64" s="13">
        <v>78</v>
      </c>
      <c r="I64" s="13" t="s">
        <v>166</v>
      </c>
      <c r="J64" s="13" t="s">
        <v>47</v>
      </c>
      <c r="K64" s="13">
        <f t="shared" si="1"/>
        <v>39</v>
      </c>
      <c r="L64" s="13">
        <f t="shared" si="2"/>
        <v>79.5</v>
      </c>
      <c r="M64" s="10"/>
    </row>
    <row r="65" s="1" customFormat="1" ht="30.95" customHeight="1" spans="1:13">
      <c r="A65" s="10">
        <v>61</v>
      </c>
      <c r="B65" s="11" t="s">
        <v>181</v>
      </c>
      <c r="C65" s="12" t="s">
        <v>182</v>
      </c>
      <c r="D65" s="11">
        <v>20201024081</v>
      </c>
      <c r="E65" s="12" t="s">
        <v>19</v>
      </c>
      <c r="F65" s="12" t="s">
        <v>93</v>
      </c>
      <c r="G65" s="13">
        <f t="shared" si="0"/>
        <v>40</v>
      </c>
      <c r="H65" s="13">
        <v>81.33</v>
      </c>
      <c r="I65" s="13" t="s">
        <v>166</v>
      </c>
      <c r="J65" s="13" t="s">
        <v>50</v>
      </c>
      <c r="K65" s="13">
        <f t="shared" si="1"/>
        <v>40.665</v>
      </c>
      <c r="L65" s="13">
        <f t="shared" si="2"/>
        <v>80.665</v>
      </c>
      <c r="M65" s="10"/>
    </row>
    <row r="66" s="1" customFormat="1" ht="30.95" customHeight="1" spans="1:13">
      <c r="A66" s="10">
        <v>62</v>
      </c>
      <c r="B66" s="11" t="s">
        <v>183</v>
      </c>
      <c r="C66" s="12" t="s">
        <v>184</v>
      </c>
      <c r="D66" s="11">
        <v>20201024241</v>
      </c>
      <c r="E66" s="12" t="s">
        <v>19</v>
      </c>
      <c r="F66" s="12" t="s">
        <v>32</v>
      </c>
      <c r="G66" s="13">
        <f t="shared" si="0"/>
        <v>39.5</v>
      </c>
      <c r="H66" s="13">
        <v>86</v>
      </c>
      <c r="I66" s="13" t="s">
        <v>166</v>
      </c>
      <c r="J66" s="13" t="s">
        <v>53</v>
      </c>
      <c r="K66" s="13">
        <f t="shared" si="1"/>
        <v>43</v>
      </c>
      <c r="L66" s="13">
        <f t="shared" si="2"/>
        <v>82.5</v>
      </c>
      <c r="M66" s="10"/>
    </row>
    <row r="67" s="1" customFormat="1" ht="30.95" customHeight="1" spans="1:13">
      <c r="A67" s="10">
        <v>63</v>
      </c>
      <c r="B67" s="11" t="s">
        <v>185</v>
      </c>
      <c r="C67" s="12" t="s">
        <v>186</v>
      </c>
      <c r="D67" s="11">
        <v>20201024229</v>
      </c>
      <c r="E67" s="12" t="s">
        <v>19</v>
      </c>
      <c r="F67" s="12" t="s">
        <v>83</v>
      </c>
      <c r="G67" s="13">
        <f t="shared" si="0"/>
        <v>37.5</v>
      </c>
      <c r="H67" s="13">
        <v>0</v>
      </c>
      <c r="I67" s="13" t="s">
        <v>166</v>
      </c>
      <c r="J67" s="13" t="s">
        <v>56</v>
      </c>
      <c r="K67" s="13">
        <f t="shared" si="1"/>
        <v>0</v>
      </c>
      <c r="L67" s="13">
        <f t="shared" si="2"/>
        <v>37.5</v>
      </c>
      <c r="M67" s="10" t="s">
        <v>99</v>
      </c>
    </row>
    <row r="68" s="1" customFormat="1" ht="30.95" customHeight="1" spans="1:13">
      <c r="A68" s="10">
        <v>64</v>
      </c>
      <c r="B68" s="11" t="s">
        <v>187</v>
      </c>
      <c r="C68" s="12" t="s">
        <v>188</v>
      </c>
      <c r="D68" s="11">
        <v>20201024003</v>
      </c>
      <c r="E68" s="12" t="s">
        <v>19</v>
      </c>
      <c r="F68" s="12" t="s">
        <v>83</v>
      </c>
      <c r="G68" s="13">
        <f t="shared" si="0"/>
        <v>37.5</v>
      </c>
      <c r="H68" s="13">
        <v>88.67</v>
      </c>
      <c r="I68" s="13" t="s">
        <v>166</v>
      </c>
      <c r="J68" s="13" t="s">
        <v>59</v>
      </c>
      <c r="K68" s="13">
        <f t="shared" si="1"/>
        <v>44.335</v>
      </c>
      <c r="L68" s="13">
        <f t="shared" si="2"/>
        <v>81.835</v>
      </c>
      <c r="M68" s="10"/>
    </row>
    <row r="69" s="1" customFormat="1" ht="30.95" customHeight="1" spans="1:13">
      <c r="A69" s="10">
        <v>65</v>
      </c>
      <c r="B69" s="11" t="s">
        <v>189</v>
      </c>
      <c r="C69" s="12" t="s">
        <v>190</v>
      </c>
      <c r="D69" s="11">
        <v>20201024123</v>
      </c>
      <c r="E69" s="12" t="s">
        <v>19</v>
      </c>
      <c r="F69" s="12" t="s">
        <v>20</v>
      </c>
      <c r="G69" s="13">
        <f t="shared" ref="G69:G82" si="3">F69*0.5</f>
        <v>38.5</v>
      </c>
      <c r="H69" s="13">
        <v>79.33</v>
      </c>
      <c r="I69" s="13" t="s">
        <v>166</v>
      </c>
      <c r="J69" s="13" t="s">
        <v>63</v>
      </c>
      <c r="K69" s="13">
        <f t="shared" ref="K69:K82" si="4">H69*0.5</f>
        <v>39.665</v>
      </c>
      <c r="L69" s="13">
        <f t="shared" ref="L69:L82" si="5">G69+K69</f>
        <v>78.165</v>
      </c>
      <c r="M69" s="10"/>
    </row>
    <row r="70" s="1" customFormat="1" ht="30.95" customHeight="1" spans="1:13">
      <c r="A70" s="10">
        <v>66</v>
      </c>
      <c r="B70" s="11" t="s">
        <v>191</v>
      </c>
      <c r="C70" s="12" t="s">
        <v>192</v>
      </c>
      <c r="D70" s="11">
        <v>20201024211</v>
      </c>
      <c r="E70" s="12" t="s">
        <v>19</v>
      </c>
      <c r="F70" s="12" t="s">
        <v>79</v>
      </c>
      <c r="G70" s="13">
        <f t="shared" si="3"/>
        <v>43.5</v>
      </c>
      <c r="H70" s="13">
        <v>83.33</v>
      </c>
      <c r="I70" s="13" t="s">
        <v>166</v>
      </c>
      <c r="J70" s="13" t="s">
        <v>66</v>
      </c>
      <c r="K70" s="13">
        <f t="shared" si="4"/>
        <v>41.665</v>
      </c>
      <c r="L70" s="13">
        <f t="shared" si="5"/>
        <v>85.165</v>
      </c>
      <c r="M70" s="10"/>
    </row>
    <row r="71" s="1" customFormat="1" ht="30.95" customHeight="1" spans="1:13">
      <c r="A71" s="10">
        <v>67</v>
      </c>
      <c r="B71" s="11" t="s">
        <v>193</v>
      </c>
      <c r="C71" s="12" t="s">
        <v>194</v>
      </c>
      <c r="D71" s="11">
        <v>20201024118</v>
      </c>
      <c r="E71" s="12" t="s">
        <v>19</v>
      </c>
      <c r="F71" s="12" t="s">
        <v>62</v>
      </c>
      <c r="G71" s="13">
        <f t="shared" si="3"/>
        <v>38</v>
      </c>
      <c r="H71" s="13">
        <v>88.67</v>
      </c>
      <c r="I71" s="13" t="s">
        <v>166</v>
      </c>
      <c r="J71" s="13" t="s">
        <v>69</v>
      </c>
      <c r="K71" s="13">
        <f t="shared" si="4"/>
        <v>44.335</v>
      </c>
      <c r="L71" s="13">
        <f t="shared" si="5"/>
        <v>82.335</v>
      </c>
      <c r="M71" s="10"/>
    </row>
    <row r="72" s="1" customFormat="1" ht="30.95" customHeight="1" spans="1:13">
      <c r="A72" s="10">
        <v>68</v>
      </c>
      <c r="B72" s="11" t="s">
        <v>195</v>
      </c>
      <c r="C72" s="12" t="s">
        <v>196</v>
      </c>
      <c r="D72" s="11">
        <v>20201024162</v>
      </c>
      <c r="E72" s="12" t="s">
        <v>19</v>
      </c>
      <c r="F72" s="12" t="s">
        <v>40</v>
      </c>
      <c r="G72" s="13">
        <f t="shared" si="3"/>
        <v>37</v>
      </c>
      <c r="H72" s="13">
        <v>0</v>
      </c>
      <c r="I72" s="13" t="s">
        <v>166</v>
      </c>
      <c r="J72" s="13" t="s">
        <v>73</v>
      </c>
      <c r="K72" s="13">
        <f t="shared" si="4"/>
        <v>0</v>
      </c>
      <c r="L72" s="13">
        <f t="shared" si="5"/>
        <v>37</v>
      </c>
      <c r="M72" s="10" t="s">
        <v>99</v>
      </c>
    </row>
    <row r="73" s="1" customFormat="1" ht="30.95" customHeight="1" spans="1:13">
      <c r="A73" s="10">
        <v>69</v>
      </c>
      <c r="B73" s="11" t="s">
        <v>197</v>
      </c>
      <c r="C73" s="12" t="s">
        <v>198</v>
      </c>
      <c r="D73" s="11">
        <v>20201024008</v>
      </c>
      <c r="E73" s="12" t="s">
        <v>19</v>
      </c>
      <c r="F73" s="12" t="s">
        <v>36</v>
      </c>
      <c r="G73" s="13">
        <f t="shared" si="3"/>
        <v>39</v>
      </c>
      <c r="H73" s="13">
        <v>76.67</v>
      </c>
      <c r="I73" s="13" t="s">
        <v>166</v>
      </c>
      <c r="J73" s="13" t="s">
        <v>76</v>
      </c>
      <c r="K73" s="13">
        <f t="shared" si="4"/>
        <v>38.335</v>
      </c>
      <c r="L73" s="13">
        <f t="shared" si="5"/>
        <v>77.335</v>
      </c>
      <c r="M73" s="10"/>
    </row>
    <row r="74" s="1" customFormat="1" ht="30.95" customHeight="1" spans="1:13">
      <c r="A74" s="10">
        <v>70</v>
      </c>
      <c r="B74" s="11" t="s">
        <v>199</v>
      </c>
      <c r="C74" s="11" t="s">
        <v>200</v>
      </c>
      <c r="D74" s="11">
        <v>20201024068</v>
      </c>
      <c r="E74" s="11" t="s">
        <v>19</v>
      </c>
      <c r="F74" s="11" t="s">
        <v>36</v>
      </c>
      <c r="G74" s="13">
        <f t="shared" si="3"/>
        <v>39</v>
      </c>
      <c r="H74" s="13">
        <v>78.67</v>
      </c>
      <c r="I74" s="13" t="s">
        <v>166</v>
      </c>
      <c r="J74" s="13" t="s">
        <v>80</v>
      </c>
      <c r="K74" s="13">
        <f t="shared" si="4"/>
        <v>39.335</v>
      </c>
      <c r="L74" s="13">
        <f t="shared" si="5"/>
        <v>78.335</v>
      </c>
      <c r="M74" s="10"/>
    </row>
    <row r="75" s="1" customFormat="1" ht="30.95" customHeight="1" spans="1:13">
      <c r="A75" s="10">
        <v>71</v>
      </c>
      <c r="B75" s="11" t="s">
        <v>201</v>
      </c>
      <c r="C75" s="12" t="s">
        <v>202</v>
      </c>
      <c r="D75" s="11">
        <v>20201024145</v>
      </c>
      <c r="E75" s="12" t="s">
        <v>19</v>
      </c>
      <c r="F75" s="12" t="s">
        <v>62</v>
      </c>
      <c r="G75" s="13">
        <f t="shared" si="3"/>
        <v>38</v>
      </c>
      <c r="H75" s="13">
        <v>76.67</v>
      </c>
      <c r="I75" s="13" t="s">
        <v>166</v>
      </c>
      <c r="J75" s="13" t="s">
        <v>84</v>
      </c>
      <c r="K75" s="13">
        <f t="shared" si="4"/>
        <v>38.335</v>
      </c>
      <c r="L75" s="13">
        <f t="shared" si="5"/>
        <v>76.335</v>
      </c>
      <c r="M75" s="10"/>
    </row>
    <row r="76" s="1" customFormat="1" ht="30.95" customHeight="1" spans="1:13">
      <c r="A76" s="10">
        <v>72</v>
      </c>
      <c r="B76" s="11" t="s">
        <v>203</v>
      </c>
      <c r="C76" s="12" t="s">
        <v>204</v>
      </c>
      <c r="D76" s="11">
        <v>20201024100</v>
      </c>
      <c r="E76" s="12" t="s">
        <v>19</v>
      </c>
      <c r="F76" s="12" t="s">
        <v>97</v>
      </c>
      <c r="G76" s="13">
        <f t="shared" si="3"/>
        <v>40.5</v>
      </c>
      <c r="H76" s="13">
        <v>90.67</v>
      </c>
      <c r="I76" s="13" t="s">
        <v>166</v>
      </c>
      <c r="J76" s="13" t="s">
        <v>87</v>
      </c>
      <c r="K76" s="13">
        <f t="shared" si="4"/>
        <v>45.335</v>
      </c>
      <c r="L76" s="13">
        <f t="shared" si="5"/>
        <v>85.835</v>
      </c>
      <c r="M76" s="10"/>
    </row>
    <row r="77" s="1" customFormat="1" ht="30.95" customHeight="1" spans="1:13">
      <c r="A77" s="10">
        <v>73</v>
      </c>
      <c r="B77" s="11" t="s">
        <v>205</v>
      </c>
      <c r="C77" s="12" t="s">
        <v>206</v>
      </c>
      <c r="D77" s="11">
        <v>20201024170</v>
      </c>
      <c r="E77" s="12" t="s">
        <v>19</v>
      </c>
      <c r="F77" s="12" t="s">
        <v>36</v>
      </c>
      <c r="G77" s="13">
        <f t="shared" si="3"/>
        <v>39</v>
      </c>
      <c r="H77" s="13">
        <v>76</v>
      </c>
      <c r="I77" s="13" t="s">
        <v>166</v>
      </c>
      <c r="J77" s="13" t="s">
        <v>90</v>
      </c>
      <c r="K77" s="13">
        <f t="shared" si="4"/>
        <v>38</v>
      </c>
      <c r="L77" s="13">
        <f t="shared" si="5"/>
        <v>77</v>
      </c>
      <c r="M77" s="10"/>
    </row>
    <row r="78" s="1" customFormat="1" ht="30.95" customHeight="1" spans="1:13">
      <c r="A78" s="10">
        <v>74</v>
      </c>
      <c r="B78" s="11" t="s">
        <v>207</v>
      </c>
      <c r="C78" s="12" t="s">
        <v>208</v>
      </c>
      <c r="D78" s="11">
        <v>20201024113</v>
      </c>
      <c r="E78" s="12" t="s">
        <v>19</v>
      </c>
      <c r="F78" s="12" t="s">
        <v>62</v>
      </c>
      <c r="G78" s="13">
        <f t="shared" si="3"/>
        <v>38</v>
      </c>
      <c r="H78" s="13">
        <v>88.67</v>
      </c>
      <c r="I78" s="13" t="s">
        <v>166</v>
      </c>
      <c r="J78" s="13" t="s">
        <v>94</v>
      </c>
      <c r="K78" s="13">
        <f t="shared" si="4"/>
        <v>44.335</v>
      </c>
      <c r="L78" s="13">
        <f t="shared" si="5"/>
        <v>82.335</v>
      </c>
      <c r="M78" s="10"/>
    </row>
    <row r="79" s="1" customFormat="1" ht="30.95" customHeight="1" spans="1:13">
      <c r="A79" s="10">
        <v>75</v>
      </c>
      <c r="B79" s="11" t="s">
        <v>209</v>
      </c>
      <c r="C79" s="12" t="s">
        <v>210</v>
      </c>
      <c r="D79" s="11">
        <v>20201024209</v>
      </c>
      <c r="E79" s="12" t="s">
        <v>19</v>
      </c>
      <c r="F79" s="12" t="s">
        <v>36</v>
      </c>
      <c r="G79" s="13">
        <f t="shared" si="3"/>
        <v>39</v>
      </c>
      <c r="H79" s="13">
        <v>91.33</v>
      </c>
      <c r="I79" s="13" t="s">
        <v>166</v>
      </c>
      <c r="J79" s="13" t="s">
        <v>98</v>
      </c>
      <c r="K79" s="13">
        <f t="shared" si="4"/>
        <v>45.665</v>
      </c>
      <c r="L79" s="13">
        <f t="shared" si="5"/>
        <v>84.665</v>
      </c>
      <c r="M79" s="10"/>
    </row>
    <row r="80" s="1" customFormat="1" ht="30.95" customHeight="1" spans="1:13">
      <c r="A80" s="10">
        <v>76</v>
      </c>
      <c r="B80" s="11" t="s">
        <v>211</v>
      </c>
      <c r="C80" s="12" t="s">
        <v>212</v>
      </c>
      <c r="D80" s="11">
        <v>20201024240</v>
      </c>
      <c r="E80" s="12" t="s">
        <v>19</v>
      </c>
      <c r="F80" s="12" t="s">
        <v>62</v>
      </c>
      <c r="G80" s="13">
        <f t="shared" si="3"/>
        <v>38</v>
      </c>
      <c r="H80" s="13">
        <v>77.33</v>
      </c>
      <c r="I80" s="13" t="s">
        <v>166</v>
      </c>
      <c r="J80" s="13" t="s">
        <v>102</v>
      </c>
      <c r="K80" s="13">
        <f t="shared" si="4"/>
        <v>38.665</v>
      </c>
      <c r="L80" s="13">
        <f t="shared" si="5"/>
        <v>76.665</v>
      </c>
      <c r="M80" s="10"/>
    </row>
    <row r="81" s="1" customFormat="1" ht="30.95" customHeight="1" spans="1:13">
      <c r="A81" s="10">
        <v>77</v>
      </c>
      <c r="B81" s="11" t="s">
        <v>213</v>
      </c>
      <c r="C81" s="11" t="s">
        <v>214</v>
      </c>
      <c r="D81" s="11">
        <v>20201024122</v>
      </c>
      <c r="E81" s="11" t="s">
        <v>19</v>
      </c>
      <c r="F81" s="11" t="s">
        <v>20</v>
      </c>
      <c r="G81" s="13">
        <f t="shared" si="3"/>
        <v>38.5</v>
      </c>
      <c r="H81" s="13">
        <v>78.67</v>
      </c>
      <c r="I81" s="13" t="s">
        <v>166</v>
      </c>
      <c r="J81" s="13" t="s">
        <v>105</v>
      </c>
      <c r="K81" s="13">
        <f t="shared" si="4"/>
        <v>39.335</v>
      </c>
      <c r="L81" s="13">
        <f t="shared" si="5"/>
        <v>77.835</v>
      </c>
      <c r="M81" s="10"/>
    </row>
    <row r="82" s="1" customFormat="1" ht="30.95" customHeight="1" spans="1:13">
      <c r="A82" s="10">
        <v>78</v>
      </c>
      <c r="B82" s="11" t="s">
        <v>215</v>
      </c>
      <c r="C82" s="12" t="s">
        <v>216</v>
      </c>
      <c r="D82" s="11">
        <v>20201024196</v>
      </c>
      <c r="E82" s="12" t="s">
        <v>19</v>
      </c>
      <c r="F82" s="12" t="s">
        <v>20</v>
      </c>
      <c r="G82" s="13">
        <f t="shared" si="3"/>
        <v>38.5</v>
      </c>
      <c r="H82" s="13">
        <v>83.33</v>
      </c>
      <c r="I82" s="13" t="s">
        <v>166</v>
      </c>
      <c r="J82" s="13" t="s">
        <v>108</v>
      </c>
      <c r="K82" s="13">
        <f t="shared" si="4"/>
        <v>41.665</v>
      </c>
      <c r="L82" s="13">
        <f t="shared" si="5"/>
        <v>80.165</v>
      </c>
      <c r="M82" s="10"/>
    </row>
  </sheetData>
  <mergeCells count="16">
    <mergeCell ref="A1:M1"/>
    <mergeCell ref="F2:G2"/>
    <mergeCell ref="H2:K2"/>
    <mergeCell ref="A2:A4"/>
    <mergeCell ref="B2:B4"/>
    <mergeCell ref="C2:C4"/>
    <mergeCell ref="D2:D4"/>
    <mergeCell ref="E2:E4"/>
    <mergeCell ref="F3:F4"/>
    <mergeCell ref="G3:G4"/>
    <mergeCell ref="H3:H4"/>
    <mergeCell ref="I3:I4"/>
    <mergeCell ref="J3:J4"/>
    <mergeCell ref="K3:K4"/>
    <mergeCell ref="L2:L4"/>
    <mergeCell ref="M2:M4"/>
  </mergeCells>
  <printOptions horizontalCentered="1"/>
  <pageMargins left="0.314583333333333" right="0.196527777777778" top="0.629861111111111" bottom="0.629861111111111" header="0.236111111111111" footer="0.314583333333333"/>
  <pageSetup paperSize="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一类岗女性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幸福的旋律</cp:lastModifiedBy>
  <dcterms:created xsi:type="dcterms:W3CDTF">2006-09-16T00:00:00Z</dcterms:created>
  <cp:lastPrinted>2020-10-11T07:04:00Z</cp:lastPrinted>
  <dcterms:modified xsi:type="dcterms:W3CDTF">2020-11-01T08:56:17Z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