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武乡县乡村振兴投资公司选考劳务派遣制工作人员综合成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<sst xmlns="http://schemas.openxmlformats.org/spreadsheetml/2006/main" count="31" uniqueCount="27">
  <si>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2025年武乡县乡村振兴投资公司选考劳务派遣制工作人员
入围体检人员名单</t>
  </si>
  <si>
    <t>岗位代码</t>
  </si>
  <si>
    <t>姓名</t>
  </si>
  <si>
    <t>身份证号</t>
  </si>
  <si>
    <t>笔试成绩</t>
  </si>
  <si>
    <t>笔试权重
（60%）</t>
  </si>
  <si>
    <t>面试成绩</t>
  </si>
  <si>
    <t>面试权重
（40%）</t>
  </si>
  <si>
    <t>综合成绩</t>
  </si>
  <si>
    <t>综合排名</t>
  </si>
  <si>
    <t>A1</t>
  </si>
  <si>
    <t>王森</t>
  </si>
  <si>
    <t>140429********5638</t>
  </si>
  <si>
    <t>A2</t>
  </si>
  <si>
    <t>李艳玲</t>
  </si>
  <si>
    <t>140429********1626</t>
  </si>
  <si>
    <t>王鹏丽</t>
  </si>
  <si>
    <t>140429********2024</t>
  </si>
  <si>
    <t>A3</t>
  </si>
  <si>
    <t>郝家煜</t>
  </si>
  <si>
    <t>140429********5621</t>
  </si>
  <si>
    <t>李金涛</t>
  </si>
  <si>
    <t>140429********5615</t>
  </si>
  <si>
    <t>郝松浩</t>
  </si>
  <si>
    <t>140429********8430</t>
  </si>
  <si>
    <t>王柳</t>
  </si>
  <si>
    <t>140429********6025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</si>
</sst>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S5" sqref="S5"/>
    </sheetView>
  </sheetViews>
  <sheetFormatPr defaultColWidth="9" defaultRowHeight="13.5"/>
  <cols>
    <col min="1" max="1" width="7.875" customWidth="1"/>
    <col min="2" max="2" width="8.625" customWidth="1"/>
    <col min="3" max="3" width="18.5" customWidth="1"/>
    <col min="4" max="4" width="7.625" customWidth="1"/>
    <col min="5" max="5" width="7.75" customWidth="1"/>
    <col min="7" max="7" width="9.75" customWidth="1"/>
    <col min="8" max="8" width="7.625" customWidth="1"/>
    <col min="9" max="9" width="7.25" customWidth="1"/>
  </cols>
  <sheetData>
    <row r="1" ht="6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5" customHeight="1" spans="1:9">
      <c r="A3" s="3" t="s">
        <v>10</v>
      </c>
      <c r="B3" s="3" t="s">
        <v>11</v>
      </c>
      <c r="C3" s="4" t="s">
        <v>12</v>
      </c>
      <c r="D3" s="5">
        <v>77</v>
      </c>
      <c r="E3" s="6">
        <f t="shared" ref="E3:E9" si="0">D3*0.6</f>
        <v>46.2</v>
      </c>
      <c r="F3" s="6">
        <v>80.42</v>
      </c>
      <c r="G3" s="6">
        <f t="shared" ref="G3:G9" si="1">F3*0.4</f>
        <v>32.168</v>
      </c>
      <c r="H3" s="6">
        <f t="shared" ref="H3:H9" si="2">G3+E3</f>
        <v>78.368</v>
      </c>
      <c r="I3" s="8">
        <v>1</v>
      </c>
    </row>
    <row r="4" ht="25" customHeight="1" spans="1:9">
      <c r="A4" s="3" t="s">
        <v>13</v>
      </c>
      <c r="B4" s="3" t="s">
        <v>14</v>
      </c>
      <c r="C4" s="4" t="s">
        <v>15</v>
      </c>
      <c r="D4" s="5">
        <v>74</v>
      </c>
      <c r="E4" s="6">
        <f t="shared" si="0"/>
        <v>44.4</v>
      </c>
      <c r="F4" s="6">
        <v>74.38</v>
      </c>
      <c r="G4" s="6">
        <f t="shared" si="1"/>
        <v>29.752</v>
      </c>
      <c r="H4" s="6">
        <f t="shared" si="2"/>
        <v>74.152</v>
      </c>
      <c r="I4" s="8">
        <v>1</v>
      </c>
    </row>
    <row r="5" ht="25" customHeight="1" spans="1:9">
      <c r="A5" s="5" t="s">
        <v>13</v>
      </c>
      <c r="B5" s="5" t="s">
        <v>16</v>
      </c>
      <c r="C5" s="7" t="s">
        <v>17</v>
      </c>
      <c r="D5" s="5">
        <v>65</v>
      </c>
      <c r="E5" s="6">
        <f t="shared" si="0"/>
        <v>39</v>
      </c>
      <c r="F5" s="6">
        <v>74.24</v>
      </c>
      <c r="G5" s="6">
        <f t="shared" si="1"/>
        <v>29.696</v>
      </c>
      <c r="H5" s="6">
        <f t="shared" si="2"/>
        <v>68.696</v>
      </c>
      <c r="I5" s="8">
        <v>2</v>
      </c>
    </row>
    <row r="6" ht="25" customHeight="1" spans="1:9">
      <c r="A6" s="3" t="s">
        <v>18</v>
      </c>
      <c r="B6" s="3" t="s">
        <v>19</v>
      </c>
      <c r="C6" s="4" t="s">
        <v>20</v>
      </c>
      <c r="D6" s="5">
        <v>78</v>
      </c>
      <c r="E6" s="6">
        <f t="shared" si="0"/>
        <v>46.8</v>
      </c>
      <c r="F6" s="6">
        <v>76.18</v>
      </c>
      <c r="G6" s="6">
        <f t="shared" si="1"/>
        <v>30.472</v>
      </c>
      <c r="H6" s="6">
        <f t="shared" si="2"/>
        <v>77.272</v>
      </c>
      <c r="I6" s="8">
        <v>1</v>
      </c>
    </row>
    <row r="7" ht="25" customHeight="1" spans="1:9">
      <c r="A7" s="5" t="s">
        <v>18</v>
      </c>
      <c r="B7" s="5" t="s">
        <v>21</v>
      </c>
      <c r="C7" s="7" t="s">
        <v>22</v>
      </c>
      <c r="D7" s="5">
        <v>68</v>
      </c>
      <c r="E7" s="6">
        <f t="shared" si="0"/>
        <v>40.8</v>
      </c>
      <c r="F7" s="6">
        <v>75.02</v>
      </c>
      <c r="G7" s="6">
        <f t="shared" si="1"/>
        <v>30.008</v>
      </c>
      <c r="H7" s="6">
        <f t="shared" si="2"/>
        <v>70.808</v>
      </c>
      <c r="I7" s="8">
        <v>2</v>
      </c>
    </row>
    <row r="8" ht="25" customHeight="1" spans="1:9">
      <c r="A8" s="5" t="s">
        <v>18</v>
      </c>
      <c r="B8" s="5" t="s">
        <v>23</v>
      </c>
      <c r="C8" s="7" t="s">
        <v>24</v>
      </c>
      <c r="D8" s="5">
        <v>72</v>
      </c>
      <c r="E8" s="6">
        <f t="shared" si="0"/>
        <v>43.2</v>
      </c>
      <c r="F8" s="6">
        <v>75.84</v>
      </c>
      <c r="G8" s="6">
        <f t="shared" si="1"/>
        <v>30.336</v>
      </c>
      <c r="H8" s="6">
        <f t="shared" si="2"/>
        <v>73.536</v>
      </c>
      <c r="I8" s="8">
        <v>3</v>
      </c>
    </row>
    <row r="9" ht="25" customHeight="1" spans="1:9">
      <c r="A9" s="5" t="s">
        <v>18</v>
      </c>
      <c r="B9" s="5" t="s">
        <v>25</v>
      </c>
      <c r="C9" s="7" t="s">
        <v>26</v>
      </c>
      <c r="D9" s="5">
        <v>62</v>
      </c>
      <c r="E9" s="6">
        <f t="shared" si="0"/>
        <v>37.2</v>
      </c>
      <c r="F9" s="6">
        <v>77.5</v>
      </c>
      <c r="G9" s="6">
        <f t="shared" si="1"/>
        <v>31</v>
      </c>
      <c r="H9" s="6">
        <f t="shared" si="2"/>
        <v>68.2</v>
      </c>
      <c r="I9" s="8">
        <v>4</v>
      </c>
    </row>
  </sheetData>
  <mergeCells count="1">
    <mergeCell ref="A1:I1"/>
  </mergeCells>
  <dataValidations count="1">
    <dataValidation type="list" allowBlank="1" showInputMessage="1" showErrorMessage="1" sqref="A3:A9">
      <formula1>"A1,A2,A3,A4,A5,A6,B1,B2,B3,B4,B5,B6"</formula1>
    </dataValidation>
  </dataValidations>
  <printOptions horizontalCentered="1"/>
  <pageMargins left="0.156944444444444" right="0.118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2025年武乡县乡村振兴投资公司选考劳务派遣制工作人员综合成绩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WPS_260576892</cp:lastModifiedBy>
  <dcterms:created xsi:type="dcterms:W3CDTF">2025-07-22T06:31:00Z</dcterms:created>
  <dcterms:modified xsi:type="dcterms:W3CDTF">2025-10-22T08:43:23Z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EFC4C3EC3601468298A0231036B594A7_13</vt:lpwstr>
  </property>
  <property fmtid="{D5CDD505-2E9C-101B-9397-08002B2CF9AE}" pid="3" name="KSOProductBuildVer">
    <vt:lpwstr>2052-12.1.0.23125</vt:lpwstr>
  </property>
</Properties>
</file>