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 (2)" sheetId="2" r:id="rId1"/>
  </sheets>
  <definedNames>
    <definedName name="_xlnm._FilterDatabase" localSheetId="0" hidden="1">'Sheet1 (2)'!$A$2:$J$34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<sst xmlns="http://schemas.openxmlformats.org/spreadsheetml/2006/main" count="93" uniqueCount="75">
  <si>
    <t>综合成绩及入闱体检人员名单</t>
  </si>
  <si>
    <t>序号</t>
  </si>
  <si>
    <t>姓名</t>
  </si>
  <si>
    <t>身份证号</t>
  </si>
  <si>
    <t>笔试成绩</t>
  </si>
  <si>
    <t>笔试权重60%</t>
  </si>
  <si>
    <t>面试成绩</t>
  </si>
  <si>
    <t>面试权重40%</t>
  </si>
  <si>
    <t>综合成绩</t>
  </si>
  <si>
    <t>综合排名</t>
  </si>
  <si>
    <t>入闱体检</t>
  </si>
  <si>
    <t>王志飞</t>
  </si>
  <si>
    <t>140481********6450</t>
  </si>
  <si>
    <t>△</t>
  </si>
  <si>
    <t>郭超</t>
  </si>
  <si>
    <t>140411********4413</t>
  </si>
  <si>
    <t>段晨日</t>
  </si>
  <si>
    <t>140425********8036</t>
  </si>
  <si>
    <t>程朝伟</t>
  </si>
  <si>
    <t>140481********6413</t>
  </si>
  <si>
    <t>王皓宇</t>
  </si>
  <si>
    <t>140426********1217</t>
  </si>
  <si>
    <t>段正坤</t>
  </si>
  <si>
    <t>140481********6411</t>
  </si>
  <si>
    <t>霍子豪</t>
  </si>
  <si>
    <t>140402********3214</t>
  </si>
  <si>
    <t>杜睿昕</t>
  </si>
  <si>
    <t>140481********0415</t>
  </si>
  <si>
    <t>关翔峰</t>
  </si>
  <si>
    <t>140411********2615</t>
  </si>
  <si>
    <t>申健</t>
  </si>
  <si>
    <t>140481********3214</t>
  </si>
  <si>
    <t>闫颂扬</t>
  </si>
  <si>
    <t>140481********6419</t>
  </si>
  <si>
    <t>李阜昕</t>
  </si>
  <si>
    <t>140481********6418</t>
  </si>
  <si>
    <t>高峻</t>
  </si>
  <si>
    <t>140402********0413</t>
  </si>
  <si>
    <t>侯坤</t>
  </si>
  <si>
    <t>140429********8454</t>
  </si>
  <si>
    <t>张洋</t>
  </si>
  <si>
    <t>140481********6415</t>
  </si>
  <si>
    <t>戴琰龙</t>
  </si>
  <si>
    <t>140481********6015</t>
  </si>
  <si>
    <t>王珏</t>
  </si>
  <si>
    <t>140481********2815</t>
  </si>
  <si>
    <t>谢以璇</t>
  </si>
  <si>
    <t>140402********0417</t>
  </si>
  <si>
    <t>桑土金</t>
  </si>
  <si>
    <t>140425********4410</t>
  </si>
  <si>
    <t>李晋</t>
  </si>
  <si>
    <t>140424********0010</t>
  </si>
  <si>
    <t>杨子琛</t>
  </si>
  <si>
    <t>140481********6476</t>
  </si>
  <si>
    <t>成伟康</t>
  </si>
  <si>
    <t>140481********321X</t>
  </si>
  <si>
    <t>韩强</t>
  </si>
  <si>
    <t>140481********6410</t>
  </si>
  <si>
    <t>申晓辉</t>
  </si>
  <si>
    <t>140426********683X</t>
  </si>
  <si>
    <t>杨家豪</t>
  </si>
  <si>
    <t>140481********6513</t>
  </si>
  <si>
    <t>赵辰阳</t>
  </si>
  <si>
    <t>140402********1617</t>
  </si>
  <si>
    <t>王焰</t>
  </si>
  <si>
    <t>140481********3613</t>
  </si>
  <si>
    <t>孙帅强</t>
  </si>
  <si>
    <t>130421********4211</t>
  </si>
  <si>
    <t>马宁</t>
  </si>
  <si>
    <t>140481********281X</t>
  </si>
  <si>
    <t>王志远</t>
  </si>
  <si>
    <t>140426********0038</t>
  </si>
  <si>
    <t>/</t>
  </si>
  <si>
    <t>刘晋江</t>
  </si>
  <si>
    <t>常德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</si>
</sst>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33" customHeight="1"/>
  <cols>
    <col min="1" max="1" width="4.775" style="2" customWidth="1"/>
    <col min="2" max="2" width="7.375" style="2" customWidth="1"/>
    <col min="3" max="3" width="20.375" style="2" customWidth="1"/>
    <col min="4" max="5" width="9.125" style="3" customWidth="1"/>
    <col min="6" max="8" width="9.125" style="4" customWidth="1"/>
    <col min="9" max="9" width="7.71666666666667" style="1" customWidth="1"/>
    <col min="10" max="10" width="9.875" style="1" customWidth="1"/>
    <col min="11" max="16384" width="9" style="1"/>
  </cols>
  <sheetData>
    <row r="1" ht="40" customHeight="1" spans="1:10">
      <c r="A1" s="5" t="s">
        <v>0</v>
      </c>
      <c r="B1" s="5"/>
      <c r="C1" s="5"/>
      <c r="D1" s="6"/>
      <c r="E1" s="6"/>
      <c r="F1" s="6"/>
      <c r="G1" s="6"/>
      <c r="H1" s="6"/>
      <c r="I1" s="5"/>
      <c r="J1" s="5"/>
    </row>
    <row r="2" ht="4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7" t="s">
        <v>9</v>
      </c>
      <c r="J2" s="14" t="s">
        <v>10</v>
      </c>
    </row>
    <row r="3" s="1" customFormat="1" ht="40" customHeight="1" spans="1:10">
      <c r="A3" s="10">
        <v>1</v>
      </c>
      <c r="B3" s="11" t="s">
        <v>11</v>
      </c>
      <c r="C3" s="10" t="s">
        <v>12</v>
      </c>
      <c r="D3" s="12">
        <v>95</v>
      </c>
      <c r="E3" s="12">
        <f t="shared" ref="E3:E34" si="0">ROUND(D3*0.6,2)</f>
        <v>57</v>
      </c>
      <c r="F3" s="12">
        <v>83.4</v>
      </c>
      <c r="G3" s="12">
        <f t="shared" ref="G3:G34" si="1">ROUND(F3*0.4,2)</f>
        <v>33.36</v>
      </c>
      <c r="H3" s="12">
        <f t="shared" ref="H3:H34" si="2">ROUND(+E3+G3,2)</f>
        <v>90.36</v>
      </c>
      <c r="I3" s="10">
        <v>1</v>
      </c>
      <c r="J3" s="14" t="s">
        <v>13</v>
      </c>
    </row>
    <row r="4" ht="40" customHeight="1" spans="1:10">
      <c r="A4" s="10">
        <v>2</v>
      </c>
      <c r="B4" s="10" t="s">
        <v>14</v>
      </c>
      <c r="C4" s="10" t="s">
        <v>15</v>
      </c>
      <c r="D4" s="12">
        <v>93</v>
      </c>
      <c r="E4" s="12">
        <f t="shared" si="0"/>
        <v>55.8</v>
      </c>
      <c r="F4" s="12">
        <v>86.27</v>
      </c>
      <c r="G4" s="12">
        <f t="shared" si="1"/>
        <v>34.51</v>
      </c>
      <c r="H4" s="12">
        <f t="shared" si="2"/>
        <v>90.31</v>
      </c>
      <c r="I4" s="10">
        <v>2</v>
      </c>
      <c r="J4" s="14" t="s">
        <v>13</v>
      </c>
    </row>
    <row r="5" ht="40" customHeight="1" spans="1:10">
      <c r="A5" s="10">
        <v>3</v>
      </c>
      <c r="B5" s="10" t="s">
        <v>16</v>
      </c>
      <c r="C5" s="10" t="s">
        <v>17</v>
      </c>
      <c r="D5" s="12">
        <v>95</v>
      </c>
      <c r="E5" s="12">
        <f t="shared" si="0"/>
        <v>57</v>
      </c>
      <c r="F5" s="12">
        <v>82.63</v>
      </c>
      <c r="G5" s="12">
        <f t="shared" si="1"/>
        <v>33.05</v>
      </c>
      <c r="H5" s="12">
        <f t="shared" si="2"/>
        <v>90.05</v>
      </c>
      <c r="I5" s="10">
        <v>3</v>
      </c>
      <c r="J5" s="14" t="s">
        <v>13</v>
      </c>
    </row>
    <row r="6" ht="40" customHeight="1" spans="1:10">
      <c r="A6" s="10">
        <v>4</v>
      </c>
      <c r="B6" s="10" t="s">
        <v>18</v>
      </c>
      <c r="C6" s="10" t="s">
        <v>19</v>
      </c>
      <c r="D6" s="12">
        <v>87</v>
      </c>
      <c r="E6" s="12">
        <f t="shared" si="0"/>
        <v>52.2</v>
      </c>
      <c r="F6" s="12">
        <v>85.7</v>
      </c>
      <c r="G6" s="12">
        <f t="shared" si="1"/>
        <v>34.28</v>
      </c>
      <c r="H6" s="12">
        <f t="shared" si="2"/>
        <v>86.48</v>
      </c>
      <c r="I6" s="10">
        <v>4</v>
      </c>
      <c r="J6" s="14" t="s">
        <v>13</v>
      </c>
    </row>
    <row r="7" s="1" customFormat="1" ht="40" customHeight="1" spans="1:10">
      <c r="A7" s="10">
        <v>5</v>
      </c>
      <c r="B7" s="10" t="s">
        <v>20</v>
      </c>
      <c r="C7" s="10" t="s">
        <v>21</v>
      </c>
      <c r="D7" s="12">
        <v>84</v>
      </c>
      <c r="E7" s="12">
        <f t="shared" si="0"/>
        <v>50.4</v>
      </c>
      <c r="F7" s="12">
        <v>86.2</v>
      </c>
      <c r="G7" s="12">
        <f t="shared" si="1"/>
        <v>34.48</v>
      </c>
      <c r="H7" s="12">
        <f t="shared" si="2"/>
        <v>84.88</v>
      </c>
      <c r="I7" s="10">
        <v>5</v>
      </c>
      <c r="J7" s="14" t="s">
        <v>13</v>
      </c>
    </row>
    <row r="8" ht="40" customHeight="1" spans="1:10">
      <c r="A8" s="10">
        <v>6</v>
      </c>
      <c r="B8" s="11" t="s">
        <v>22</v>
      </c>
      <c r="C8" s="10" t="s">
        <v>23</v>
      </c>
      <c r="D8" s="12">
        <v>81</v>
      </c>
      <c r="E8" s="12">
        <f t="shared" si="0"/>
        <v>48.6</v>
      </c>
      <c r="F8" s="12">
        <v>88.6</v>
      </c>
      <c r="G8" s="12">
        <f t="shared" si="1"/>
        <v>35.44</v>
      </c>
      <c r="H8" s="12">
        <f t="shared" si="2"/>
        <v>84.04</v>
      </c>
      <c r="I8" s="10">
        <v>6</v>
      </c>
      <c r="J8" s="14" t="s">
        <v>13</v>
      </c>
    </row>
    <row r="9" ht="40" customHeight="1" spans="1:10">
      <c r="A9" s="10">
        <v>7</v>
      </c>
      <c r="B9" s="10" t="s">
        <v>24</v>
      </c>
      <c r="C9" s="10" t="s">
        <v>25</v>
      </c>
      <c r="D9" s="12">
        <v>79</v>
      </c>
      <c r="E9" s="12">
        <f t="shared" si="0"/>
        <v>47.4</v>
      </c>
      <c r="F9" s="12">
        <v>90.03</v>
      </c>
      <c r="G9" s="12">
        <f t="shared" si="1"/>
        <v>36.01</v>
      </c>
      <c r="H9" s="12">
        <f t="shared" si="2"/>
        <v>83.41</v>
      </c>
      <c r="I9" s="10">
        <v>7</v>
      </c>
      <c r="J9" s="14" t="s">
        <v>13</v>
      </c>
    </row>
    <row r="10" ht="40" customHeight="1" spans="1:10">
      <c r="A10" s="10">
        <v>8</v>
      </c>
      <c r="B10" s="10" t="s">
        <v>26</v>
      </c>
      <c r="C10" s="10" t="s">
        <v>27</v>
      </c>
      <c r="D10" s="12">
        <v>79</v>
      </c>
      <c r="E10" s="12">
        <f t="shared" si="0"/>
        <v>47.4</v>
      </c>
      <c r="F10" s="12">
        <v>89.43</v>
      </c>
      <c r="G10" s="12">
        <f t="shared" si="1"/>
        <v>35.77</v>
      </c>
      <c r="H10" s="12">
        <f t="shared" si="2"/>
        <v>83.17</v>
      </c>
      <c r="I10" s="10">
        <v>8</v>
      </c>
      <c r="J10" s="14" t="s">
        <v>13</v>
      </c>
    </row>
    <row r="11" ht="40" customHeight="1" spans="1:10">
      <c r="A11" s="10">
        <v>9</v>
      </c>
      <c r="B11" s="11" t="s">
        <v>28</v>
      </c>
      <c r="C11" s="10" t="s">
        <v>29</v>
      </c>
      <c r="D11" s="12">
        <v>80</v>
      </c>
      <c r="E11" s="12">
        <f t="shared" si="0"/>
        <v>48</v>
      </c>
      <c r="F11" s="12">
        <v>86.27</v>
      </c>
      <c r="G11" s="12">
        <f t="shared" si="1"/>
        <v>34.51</v>
      </c>
      <c r="H11" s="12">
        <f t="shared" si="2"/>
        <v>82.51</v>
      </c>
      <c r="I11" s="10">
        <v>9</v>
      </c>
      <c r="J11" s="14" t="s">
        <v>13</v>
      </c>
    </row>
    <row r="12" ht="40" customHeight="1" spans="1:10">
      <c r="A12" s="10">
        <v>10</v>
      </c>
      <c r="B12" s="10" t="s">
        <v>30</v>
      </c>
      <c r="C12" s="10" t="s">
        <v>31</v>
      </c>
      <c r="D12" s="12">
        <v>77</v>
      </c>
      <c r="E12" s="12">
        <f t="shared" si="0"/>
        <v>46.2</v>
      </c>
      <c r="F12" s="12">
        <v>89.73</v>
      </c>
      <c r="G12" s="12">
        <f t="shared" si="1"/>
        <v>35.89</v>
      </c>
      <c r="H12" s="12">
        <f t="shared" si="2"/>
        <v>82.09</v>
      </c>
      <c r="I12" s="10">
        <v>10</v>
      </c>
      <c r="J12" s="14" t="s">
        <v>13</v>
      </c>
    </row>
    <row r="13" ht="40" customHeight="1" spans="1:10">
      <c r="A13" s="10">
        <v>11</v>
      </c>
      <c r="B13" s="10" t="s">
        <v>32</v>
      </c>
      <c r="C13" s="10" t="s">
        <v>33</v>
      </c>
      <c r="D13" s="12">
        <v>79</v>
      </c>
      <c r="E13" s="12">
        <f t="shared" si="0"/>
        <v>47.4</v>
      </c>
      <c r="F13" s="12">
        <v>85.77</v>
      </c>
      <c r="G13" s="12">
        <f t="shared" si="1"/>
        <v>34.31</v>
      </c>
      <c r="H13" s="12">
        <f t="shared" si="2"/>
        <v>81.71</v>
      </c>
      <c r="I13" s="10">
        <v>11</v>
      </c>
      <c r="J13" s="14" t="s">
        <v>13</v>
      </c>
    </row>
    <row r="14" ht="40" customHeight="1" spans="1:10">
      <c r="A14" s="10">
        <v>12</v>
      </c>
      <c r="B14" s="10" t="s">
        <v>34</v>
      </c>
      <c r="C14" s="10" t="s">
        <v>35</v>
      </c>
      <c r="D14" s="12">
        <v>77</v>
      </c>
      <c r="E14" s="12">
        <f t="shared" si="0"/>
        <v>46.2</v>
      </c>
      <c r="F14" s="12">
        <v>87.1</v>
      </c>
      <c r="G14" s="12">
        <f t="shared" si="1"/>
        <v>34.84</v>
      </c>
      <c r="H14" s="12">
        <f t="shared" si="2"/>
        <v>81.04</v>
      </c>
      <c r="I14" s="10">
        <v>12</v>
      </c>
      <c r="J14" s="14" t="s">
        <v>13</v>
      </c>
    </row>
    <row r="15" ht="40" customHeight="1" spans="1:10">
      <c r="A15" s="10">
        <v>13</v>
      </c>
      <c r="B15" s="10" t="s">
        <v>36</v>
      </c>
      <c r="C15" s="10" t="s">
        <v>37</v>
      </c>
      <c r="D15" s="12">
        <v>77</v>
      </c>
      <c r="E15" s="12">
        <f t="shared" si="0"/>
        <v>46.2</v>
      </c>
      <c r="F15" s="12">
        <v>86.37</v>
      </c>
      <c r="G15" s="12">
        <f t="shared" si="1"/>
        <v>34.55</v>
      </c>
      <c r="H15" s="12">
        <f t="shared" si="2"/>
        <v>80.75</v>
      </c>
      <c r="I15" s="10">
        <v>13</v>
      </c>
      <c r="J15" s="14" t="s">
        <v>13</v>
      </c>
    </row>
    <row r="16" ht="40" customHeight="1" spans="1:10">
      <c r="A16" s="10">
        <v>14</v>
      </c>
      <c r="B16" s="10" t="s">
        <v>38</v>
      </c>
      <c r="C16" s="10" t="s">
        <v>39</v>
      </c>
      <c r="D16" s="12">
        <v>73</v>
      </c>
      <c r="E16" s="12">
        <f t="shared" si="0"/>
        <v>43.8</v>
      </c>
      <c r="F16" s="12">
        <v>88.6</v>
      </c>
      <c r="G16" s="12">
        <f t="shared" si="1"/>
        <v>35.44</v>
      </c>
      <c r="H16" s="12">
        <f t="shared" si="2"/>
        <v>79.24</v>
      </c>
      <c r="I16" s="10">
        <v>14</v>
      </c>
      <c r="J16" s="14" t="s">
        <v>13</v>
      </c>
    </row>
    <row r="17" s="1" customFormat="1" ht="40" customHeight="1" spans="1:10">
      <c r="A17" s="10">
        <v>15</v>
      </c>
      <c r="B17" s="11" t="s">
        <v>40</v>
      </c>
      <c r="C17" s="10" t="s">
        <v>41</v>
      </c>
      <c r="D17" s="12">
        <v>70</v>
      </c>
      <c r="E17" s="12">
        <f t="shared" si="0"/>
        <v>42</v>
      </c>
      <c r="F17" s="12">
        <v>86.97</v>
      </c>
      <c r="G17" s="12">
        <f t="shared" si="1"/>
        <v>34.79</v>
      </c>
      <c r="H17" s="12">
        <f t="shared" si="2"/>
        <v>76.79</v>
      </c>
      <c r="I17" s="10">
        <v>15</v>
      </c>
      <c r="J17" s="14" t="s">
        <v>13</v>
      </c>
    </row>
    <row r="18" ht="40" customHeight="1" spans="1:10">
      <c r="A18" s="10">
        <v>16</v>
      </c>
      <c r="B18" s="11" t="s">
        <v>42</v>
      </c>
      <c r="C18" s="10" t="s">
        <v>43</v>
      </c>
      <c r="D18" s="12">
        <v>69</v>
      </c>
      <c r="E18" s="12">
        <f t="shared" si="0"/>
        <v>41.4</v>
      </c>
      <c r="F18" s="12">
        <v>87</v>
      </c>
      <c r="G18" s="12">
        <f t="shared" si="1"/>
        <v>34.8</v>
      </c>
      <c r="H18" s="12">
        <f t="shared" si="2"/>
        <v>76.2</v>
      </c>
      <c r="I18" s="10">
        <v>16</v>
      </c>
      <c r="J18" s="14"/>
    </row>
    <row r="19" ht="40" customHeight="1" spans="1:10">
      <c r="A19" s="10">
        <v>17</v>
      </c>
      <c r="B19" s="10" t="s">
        <v>44</v>
      </c>
      <c r="C19" s="10" t="s">
        <v>45</v>
      </c>
      <c r="D19" s="12">
        <v>71</v>
      </c>
      <c r="E19" s="12">
        <f t="shared" si="0"/>
        <v>42.6</v>
      </c>
      <c r="F19" s="12">
        <v>83.17</v>
      </c>
      <c r="G19" s="12">
        <f t="shared" si="1"/>
        <v>33.27</v>
      </c>
      <c r="H19" s="12">
        <f t="shared" si="2"/>
        <v>75.87</v>
      </c>
      <c r="I19" s="10">
        <v>17</v>
      </c>
      <c r="J19" s="14"/>
    </row>
    <row r="20" ht="40" customHeight="1" spans="1:10">
      <c r="A20" s="10">
        <v>18</v>
      </c>
      <c r="B20" s="10" t="s">
        <v>46</v>
      </c>
      <c r="C20" s="10" t="s">
        <v>47</v>
      </c>
      <c r="D20" s="12">
        <v>63</v>
      </c>
      <c r="E20" s="12">
        <f t="shared" si="0"/>
        <v>37.8</v>
      </c>
      <c r="F20" s="12">
        <v>81.6</v>
      </c>
      <c r="G20" s="12">
        <f t="shared" si="1"/>
        <v>32.64</v>
      </c>
      <c r="H20" s="12">
        <f t="shared" si="2"/>
        <v>70.44</v>
      </c>
      <c r="I20" s="10">
        <v>18</v>
      </c>
      <c r="J20" s="14"/>
    </row>
    <row r="21" ht="40" customHeight="1" spans="1:10">
      <c r="A21" s="10">
        <v>19</v>
      </c>
      <c r="B21" s="10" t="s">
        <v>48</v>
      </c>
      <c r="C21" s="10" t="s">
        <v>49</v>
      </c>
      <c r="D21" s="12">
        <v>57</v>
      </c>
      <c r="E21" s="12">
        <f t="shared" si="0"/>
        <v>34.2</v>
      </c>
      <c r="F21" s="12">
        <v>84.8</v>
      </c>
      <c r="G21" s="12">
        <f t="shared" si="1"/>
        <v>33.92</v>
      </c>
      <c r="H21" s="12">
        <f t="shared" si="2"/>
        <v>68.12</v>
      </c>
      <c r="I21" s="10">
        <v>19</v>
      </c>
      <c r="J21" s="14"/>
    </row>
    <row r="22" s="1" customFormat="1" ht="40" customHeight="1" spans="1:10">
      <c r="A22" s="10">
        <v>20</v>
      </c>
      <c r="B22" s="10" t="s">
        <v>50</v>
      </c>
      <c r="C22" s="10" t="s">
        <v>51</v>
      </c>
      <c r="D22" s="12">
        <v>51</v>
      </c>
      <c r="E22" s="12">
        <f t="shared" si="0"/>
        <v>30.6</v>
      </c>
      <c r="F22" s="12">
        <v>82.53</v>
      </c>
      <c r="G22" s="12">
        <f t="shared" si="1"/>
        <v>33.01</v>
      </c>
      <c r="H22" s="12">
        <f t="shared" si="2"/>
        <v>63.61</v>
      </c>
      <c r="I22" s="10">
        <v>20</v>
      </c>
      <c r="J22" s="14"/>
    </row>
    <row r="23" s="1" customFormat="1" ht="40" customHeight="1" spans="1:10">
      <c r="A23" s="10">
        <v>21</v>
      </c>
      <c r="B23" s="10" t="s">
        <v>52</v>
      </c>
      <c r="C23" s="10" t="s">
        <v>53</v>
      </c>
      <c r="D23" s="12">
        <v>48</v>
      </c>
      <c r="E23" s="12">
        <f t="shared" si="0"/>
        <v>28.8</v>
      </c>
      <c r="F23" s="12">
        <v>85.63</v>
      </c>
      <c r="G23" s="12">
        <f t="shared" si="1"/>
        <v>34.25</v>
      </c>
      <c r="H23" s="12">
        <f t="shared" si="2"/>
        <v>63.05</v>
      </c>
      <c r="I23" s="10">
        <v>21</v>
      </c>
      <c r="J23" s="14"/>
    </row>
    <row r="24" s="1" customFormat="1" ht="40" customHeight="1" spans="1:10">
      <c r="A24" s="10">
        <v>22</v>
      </c>
      <c r="B24" s="10" t="s">
        <v>54</v>
      </c>
      <c r="C24" s="10" t="s">
        <v>55</v>
      </c>
      <c r="D24" s="12">
        <v>49</v>
      </c>
      <c r="E24" s="12">
        <f t="shared" si="0"/>
        <v>29.4</v>
      </c>
      <c r="F24" s="12">
        <v>77.4</v>
      </c>
      <c r="G24" s="12">
        <f t="shared" si="1"/>
        <v>30.96</v>
      </c>
      <c r="H24" s="12">
        <f t="shared" si="2"/>
        <v>60.36</v>
      </c>
      <c r="I24" s="10">
        <v>22</v>
      </c>
      <c r="J24" s="14"/>
    </row>
    <row r="25" s="1" customFormat="1" ht="40" customHeight="1" spans="1:10">
      <c r="A25" s="10">
        <v>23</v>
      </c>
      <c r="B25" s="10" t="s">
        <v>56</v>
      </c>
      <c r="C25" s="10" t="s">
        <v>57</v>
      </c>
      <c r="D25" s="12">
        <v>45</v>
      </c>
      <c r="E25" s="12">
        <f t="shared" si="0"/>
        <v>27</v>
      </c>
      <c r="F25" s="12">
        <v>81.83</v>
      </c>
      <c r="G25" s="12">
        <f t="shared" si="1"/>
        <v>32.73</v>
      </c>
      <c r="H25" s="12">
        <f t="shared" si="2"/>
        <v>59.73</v>
      </c>
      <c r="I25" s="10">
        <v>23</v>
      </c>
      <c r="J25" s="14"/>
    </row>
    <row r="26" s="1" customFormat="1" ht="40" customHeight="1" spans="1:10">
      <c r="A26" s="10">
        <v>24</v>
      </c>
      <c r="B26" s="10" t="s">
        <v>58</v>
      </c>
      <c r="C26" s="10" t="s">
        <v>59</v>
      </c>
      <c r="D26" s="12">
        <v>38</v>
      </c>
      <c r="E26" s="12">
        <f t="shared" si="0"/>
        <v>22.8</v>
      </c>
      <c r="F26" s="12">
        <v>79.3</v>
      </c>
      <c r="G26" s="12">
        <f t="shared" si="1"/>
        <v>31.72</v>
      </c>
      <c r="H26" s="12">
        <f t="shared" si="2"/>
        <v>54.52</v>
      </c>
      <c r="I26" s="10">
        <v>24</v>
      </c>
      <c r="J26" s="14"/>
    </row>
    <row r="27" s="1" customFormat="1" ht="40" customHeight="1" spans="1:10">
      <c r="A27" s="10">
        <v>25</v>
      </c>
      <c r="B27" s="10" t="s">
        <v>60</v>
      </c>
      <c r="C27" s="10" t="s">
        <v>61</v>
      </c>
      <c r="D27" s="12">
        <v>31</v>
      </c>
      <c r="E27" s="12">
        <f t="shared" si="0"/>
        <v>18.6</v>
      </c>
      <c r="F27" s="12">
        <v>83.77</v>
      </c>
      <c r="G27" s="12">
        <f t="shared" si="1"/>
        <v>33.51</v>
      </c>
      <c r="H27" s="12">
        <f t="shared" si="2"/>
        <v>52.11</v>
      </c>
      <c r="I27" s="10">
        <v>25</v>
      </c>
      <c r="J27" s="14"/>
    </row>
    <row r="28" s="1" customFormat="1" ht="40" customHeight="1" spans="1:10">
      <c r="A28" s="10">
        <v>26</v>
      </c>
      <c r="B28" s="10" t="s">
        <v>62</v>
      </c>
      <c r="C28" s="10" t="s">
        <v>63</v>
      </c>
      <c r="D28" s="12">
        <v>23</v>
      </c>
      <c r="E28" s="12">
        <f t="shared" si="0"/>
        <v>13.8</v>
      </c>
      <c r="F28" s="12">
        <v>83.2</v>
      </c>
      <c r="G28" s="12">
        <f t="shared" si="1"/>
        <v>33.28</v>
      </c>
      <c r="H28" s="12">
        <f t="shared" si="2"/>
        <v>47.08</v>
      </c>
      <c r="I28" s="10">
        <v>26</v>
      </c>
      <c r="J28" s="14"/>
    </row>
    <row r="29" s="1" customFormat="1" ht="40" customHeight="1" spans="1:10">
      <c r="A29" s="10">
        <v>27</v>
      </c>
      <c r="B29" s="11" t="s">
        <v>64</v>
      </c>
      <c r="C29" s="10" t="s">
        <v>65</v>
      </c>
      <c r="D29" s="12">
        <v>22</v>
      </c>
      <c r="E29" s="12">
        <f t="shared" si="0"/>
        <v>13.2</v>
      </c>
      <c r="F29" s="12">
        <v>80.17</v>
      </c>
      <c r="G29" s="12">
        <f t="shared" si="1"/>
        <v>32.07</v>
      </c>
      <c r="H29" s="12">
        <f t="shared" si="2"/>
        <v>45.27</v>
      </c>
      <c r="I29" s="10">
        <v>27</v>
      </c>
      <c r="J29" s="14"/>
    </row>
    <row r="30" s="1" customFormat="1" ht="40" customHeight="1" spans="1:10">
      <c r="A30" s="10">
        <v>28</v>
      </c>
      <c r="B30" s="10" t="s">
        <v>66</v>
      </c>
      <c r="C30" s="10" t="s">
        <v>67</v>
      </c>
      <c r="D30" s="12">
        <v>18</v>
      </c>
      <c r="E30" s="12">
        <f t="shared" si="0"/>
        <v>10.8</v>
      </c>
      <c r="F30" s="12">
        <v>82.67</v>
      </c>
      <c r="G30" s="12">
        <f t="shared" si="1"/>
        <v>33.07</v>
      </c>
      <c r="H30" s="12">
        <f t="shared" si="2"/>
        <v>43.87</v>
      </c>
      <c r="I30" s="10">
        <v>28</v>
      </c>
      <c r="J30" s="14"/>
    </row>
    <row r="31" ht="40" customHeight="1" spans="1:10">
      <c r="A31" s="10">
        <v>29</v>
      </c>
      <c r="B31" s="10" t="s">
        <v>68</v>
      </c>
      <c r="C31" s="10" t="s">
        <v>69</v>
      </c>
      <c r="D31" s="12">
        <v>19</v>
      </c>
      <c r="E31" s="12">
        <f t="shared" si="0"/>
        <v>11.4</v>
      </c>
      <c r="F31" s="12">
        <v>0</v>
      </c>
      <c r="G31" s="12">
        <f t="shared" si="1"/>
        <v>0</v>
      </c>
      <c r="H31" s="12">
        <f t="shared" si="2"/>
        <v>11.4</v>
      </c>
      <c r="I31" s="10">
        <v>29</v>
      </c>
      <c r="J31" s="14"/>
    </row>
    <row r="32" ht="40" customHeight="1" spans="1:10">
      <c r="A32" s="10">
        <v>30</v>
      </c>
      <c r="B32" s="10" t="s">
        <v>70</v>
      </c>
      <c r="C32" s="10" t="s">
        <v>71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 s="12">
        <f t="shared" si="2"/>
        <v>0</v>
      </c>
      <c r="I32" s="10" t="s">
        <v>72</v>
      </c>
      <c r="J32" s="14"/>
    </row>
    <row r="33" s="1" customFormat="1" ht="40" customHeight="1" spans="1:10">
      <c r="A33" s="10">
        <v>31</v>
      </c>
      <c r="B33" s="10" t="s">
        <v>73</v>
      </c>
      <c r="C33" s="10" t="s">
        <v>57</v>
      </c>
      <c r="D33" s="12">
        <v>0</v>
      </c>
      <c r="E33" s="12">
        <f t="shared" si="0"/>
        <v>0</v>
      </c>
      <c r="F33" s="12">
        <v>0</v>
      </c>
      <c r="G33" s="12">
        <f t="shared" si="1"/>
        <v>0</v>
      </c>
      <c r="H33" s="12">
        <f t="shared" si="2"/>
        <v>0</v>
      </c>
      <c r="I33" s="10" t="s">
        <v>72</v>
      </c>
      <c r="J33" s="14"/>
    </row>
    <row r="34" ht="40" customHeight="1" spans="1:10">
      <c r="A34" s="10">
        <v>32</v>
      </c>
      <c r="B34" s="11" t="s">
        <v>74</v>
      </c>
      <c r="C34" s="10" t="s">
        <v>33</v>
      </c>
      <c r="D34" s="12">
        <v>0</v>
      </c>
      <c r="E34" s="12">
        <f t="shared" si="0"/>
        <v>0</v>
      </c>
      <c r="F34" s="12">
        <v>0</v>
      </c>
      <c r="G34" s="12">
        <f t="shared" si="1"/>
        <v>0</v>
      </c>
      <c r="H34" s="12">
        <f t="shared" si="2"/>
        <v>0</v>
      </c>
      <c r="I34" s="10" t="s">
        <v>72</v>
      </c>
      <c r="J34" s="14"/>
    </row>
    <row r="35" customHeight="1" spans="1:2">
      <c r="A35" s="13"/>
      <c r="B35" s="13"/>
    </row>
    <row r="36" customHeight="1" spans="1:2">
      <c r="A36" s="13"/>
      <c r="B36" s="13"/>
    </row>
    <row r="37" customHeight="1" spans="1:2">
      <c r="A37" s="13"/>
      <c r="B37" s="13"/>
    </row>
    <row r="38" customHeight="1" spans="1:2">
      <c r="A38" s="13"/>
      <c r="B38" s="13"/>
    </row>
    <row r="39" customHeight="1" spans="1:2">
      <c r="A39" s="13"/>
      <c r="B39" s="13"/>
    </row>
    <row r="40" customHeight="1" spans="1:2">
      <c r="A40" s="13"/>
      <c r="B40" s="13"/>
    </row>
    <row r="41" customHeight="1" spans="1:2">
      <c r="A41" s="13"/>
      <c r="B41" s="13"/>
    </row>
    <row r="42" customHeight="1" spans="1:2">
      <c r="A42" s="13"/>
      <c r="B42" s="13"/>
    </row>
    <row r="43" customHeight="1" spans="1:2">
      <c r="A43" s="13"/>
      <c r="B43" s="13"/>
    </row>
    <row r="44" customHeight="1" spans="1:2">
      <c r="A44" s="13"/>
      <c r="B44" s="13"/>
    </row>
    <row r="45" customHeight="1" spans="1:2">
      <c r="A45" s="13"/>
      <c r="B45" s="13"/>
    </row>
    <row r="46" customHeight="1" spans="1:2">
      <c r="A46" s="13"/>
      <c r="B46" s="13"/>
    </row>
    <row r="47" customHeight="1" spans="1:2">
      <c r="A47" s="13"/>
      <c r="B47" s="13"/>
    </row>
    <row r="48" customHeight="1" spans="1:2">
      <c r="A48" s="13"/>
      <c r="B48" s="13"/>
    </row>
    <row r="49" customHeight="1" spans="1:2">
      <c r="A49" s="13"/>
      <c r="B49" s="13"/>
    </row>
    <row r="50" customHeight="1" spans="1:2">
      <c r="A50" s="13"/>
      <c r="B50" s="13"/>
    </row>
    <row r="51" customHeight="1" spans="1:2">
      <c r="A51" s="13"/>
      <c r="B51" s="13"/>
    </row>
    <row r="52" customHeight="1" spans="1:2">
      <c r="A52" s="13"/>
      <c r="B52" s="13"/>
    </row>
    <row r="53" customHeight="1" spans="1:2">
      <c r="A53" s="13"/>
      <c r="B53" s="13"/>
    </row>
    <row r="54" customHeight="1" spans="1:2">
      <c r="A54" s="13"/>
      <c r="B54" s="13"/>
    </row>
    <row r="55" customHeight="1" spans="1:2">
      <c r="A55" s="13"/>
      <c r="B55" s="13"/>
    </row>
    <row r="56" customHeight="1" spans="1:2">
      <c r="A56" s="13"/>
      <c r="B56" s="13"/>
    </row>
    <row r="57" customHeight="1" spans="1:2">
      <c r="A57" s="13"/>
      <c r="B57" s="13"/>
    </row>
    <row r="58" customHeight="1" spans="1:2">
      <c r="A58" s="13"/>
      <c r="B58" s="13"/>
    </row>
    <row r="59" customHeight="1" spans="1:2">
      <c r="A59" s="13"/>
      <c r="B59" s="13"/>
    </row>
  </sheetData>
  <autoFilter xmlns:etc="http://www.wps.cn/officeDocument/2017/etCustomData" ref="A2:J34" etc:filterBottomFollowUsedRange="0">
    <sortState ref="A2:J34">
      <sortCondition ref="H3:H34" descending="1"/>
    </sortState>
    <extLst/>
  </autoFilter>
  <mergeCells count="1">
    <mergeCell ref="A1:J1"/>
  </mergeCells>
  <pageMargins left="0.747916666666667" right="0.751388888888889" top="0.590277777777778" bottom="0.156944444444444" header="0.511805555555556" footer="0.354166666666667"/>
  <pageSetup paperSize="9" scale="81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2016-12-02T08:54:00Z</dcterms:created>
  <dcterms:modified xsi:type="dcterms:W3CDTF">2024-08-06T10:05:39Z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82E00431696C4F91B82472E1453C6305_13</vt:lpwstr>
  </property>
  <property fmtid="{D5CDD505-2E9C-101B-9397-08002B2CF9AE}" pid="4" name="KSOReadingLayout">
    <vt:bool>true</vt:bool>
  </property>
</Properties>
</file>