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一类岗女性" sheetId="7" r:id="rId1"/>
  </sheets>
  <definedNames>
    <definedName name="_xlnm._FilterDatabase" localSheetId="0" hidden="1">一类岗女性!$A$2:$M$42</definedName>
    <definedName name="_xlnm.Print_Area" localSheetId="0">一类岗女性!$A$1:$M$29</definedName>
    <definedName name="_xlnm.Print_Titles" localSheetId="0">一类岗女性!$1:$4</definedName>
  </definedNames>
  <calcPr calcId="144525"/>
</workbook>
</file>

<file path=xl/sharedStrings.xml><?xml version="1.0" encoding="utf-8"?>
<sst xmlns="http://schemas.openxmlformats.org/spreadsheetml/2006/main" count="246" uniqueCount="133">
  <si>
    <t>长治市荣通人力资源有限公司招聘上党区教育系统劳务派遣制幼儿教师拟聘用人员名单（一类岗女性）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</si>
  <si>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</si>
  <si>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</si>
  <si>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</si>
  <si>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</si>
  <si>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</si>
  <si>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</si>
  <si>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</si>
  <si>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</si>
  <si>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</si>
  <si>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</si>
  <si>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</si>
  <si>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</si>
  <si>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</si>
  <si>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</si>
  <si>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</si>
  <si>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</si>
  <si>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王玉杰</t>
  </si>
  <si>
    <t>140524****068040</t>
  </si>
  <si>
    <t>一类岗</t>
  </si>
  <si>
    <t>84</t>
  </si>
  <si>
    <t>第二考场</t>
  </si>
  <si>
    <t>05</t>
  </si>
  <si>
    <t>崔沐然</t>
  </si>
  <si>
    <t>140581****092321</t>
  </si>
  <si>
    <t>79</t>
  </si>
  <si>
    <t>10</t>
  </si>
  <si>
    <t>许梦雪</t>
  </si>
  <si>
    <t>140581****294844</t>
  </si>
  <si>
    <t>85</t>
  </si>
  <si>
    <t>21</t>
  </si>
  <si>
    <t>贾玉鹏</t>
  </si>
  <si>
    <t>140402****223645</t>
  </si>
  <si>
    <t>第一考场</t>
  </si>
  <si>
    <t>17</t>
  </si>
  <si>
    <t>宋婷婷</t>
  </si>
  <si>
    <t>140428****117240</t>
  </si>
  <si>
    <t>81</t>
  </si>
  <si>
    <t>第三考场</t>
  </si>
  <si>
    <t>20</t>
  </si>
  <si>
    <t>梁敏</t>
  </si>
  <si>
    <t>140411****246042</t>
  </si>
  <si>
    <t>87</t>
  </si>
  <si>
    <t>14</t>
  </si>
  <si>
    <t>牛倩</t>
  </si>
  <si>
    <t>140427****128085</t>
  </si>
  <si>
    <t>78</t>
  </si>
  <si>
    <t>23</t>
  </si>
  <si>
    <t>李洁</t>
  </si>
  <si>
    <t>140581****242345</t>
  </si>
  <si>
    <t>83</t>
  </si>
  <si>
    <t>03</t>
  </si>
  <si>
    <t>王妞妞</t>
  </si>
  <si>
    <t>140421****124020</t>
  </si>
  <si>
    <t>80</t>
  </si>
  <si>
    <t>04</t>
  </si>
  <si>
    <t>赵雅欣</t>
  </si>
  <si>
    <t>140581****101923</t>
  </si>
  <si>
    <t>74</t>
  </si>
  <si>
    <t>16</t>
  </si>
  <si>
    <t>赵敏</t>
  </si>
  <si>
    <t>140524****202022</t>
  </si>
  <si>
    <t>悦琛琛</t>
  </si>
  <si>
    <t>140581****299862</t>
  </si>
  <si>
    <t>高佳佳</t>
  </si>
  <si>
    <t>140481****09168X</t>
  </si>
  <si>
    <t>15</t>
  </si>
  <si>
    <t>牛雅雅</t>
  </si>
  <si>
    <t>140428****190027</t>
  </si>
  <si>
    <t>76</t>
  </si>
  <si>
    <t>徐恺妮</t>
  </si>
  <si>
    <t>140427****258102</t>
  </si>
  <si>
    <t>22</t>
  </si>
  <si>
    <t>王静</t>
  </si>
  <si>
    <t>140428****292422</t>
  </si>
  <si>
    <t>07</t>
  </si>
  <si>
    <t>李艳朵</t>
  </si>
  <si>
    <t>140581****074521</t>
  </si>
  <si>
    <t>18</t>
  </si>
  <si>
    <t>程丹娅</t>
  </si>
  <si>
    <t>140428****056425</t>
  </si>
  <si>
    <t>郭新钰</t>
  </si>
  <si>
    <t>140421****042425</t>
  </si>
  <si>
    <t>75</t>
  </si>
  <si>
    <t>12</t>
  </si>
  <si>
    <t>张欢宇</t>
  </si>
  <si>
    <t>140581****174824</t>
  </si>
  <si>
    <t>77</t>
  </si>
  <si>
    <t>24</t>
  </si>
  <si>
    <t>郭晓笑</t>
  </si>
  <si>
    <t>140481****193627</t>
  </si>
  <si>
    <t>韩星雨</t>
  </si>
  <si>
    <t>140428****109245</t>
  </si>
  <si>
    <t>王梦丹</t>
  </si>
  <si>
    <t>140581****182625</t>
  </si>
  <si>
    <t>李姿瑶</t>
  </si>
  <si>
    <t>140421****103642</t>
  </si>
  <si>
    <t>吴亚君</t>
  </si>
  <si>
    <t>140431****100825</t>
  </si>
  <si>
    <t>08</t>
  </si>
  <si>
    <t>原佳慧</t>
  </si>
  <si>
    <t>140428****276021</t>
  </si>
  <si>
    <t>82</t>
  </si>
  <si>
    <t>26</t>
  </si>
  <si>
    <t>陈文惠</t>
  </si>
  <si>
    <t>140424****283247</t>
  </si>
  <si>
    <t>11</t>
  </si>
  <si>
    <t>郭玲玲</t>
  </si>
  <si>
    <t>140427****020020</t>
  </si>
  <si>
    <t>张汝汝</t>
  </si>
  <si>
    <t>140581****115524</t>
  </si>
  <si>
    <t>张香</t>
  </si>
  <si>
    <t>140431****050027</t>
  </si>
  <si>
    <t>09</t>
  </si>
  <si>
    <t>贾琪</t>
  </si>
  <si>
    <t>140424****193643</t>
  </si>
  <si>
    <t>19</t>
  </si>
  <si>
    <t>王建兰</t>
  </si>
  <si>
    <t>140581****031144</t>
  </si>
  <si>
    <t>张帆</t>
  </si>
  <si>
    <t>140581****026527</t>
  </si>
  <si>
    <t>梁怡</t>
  </si>
  <si>
    <t>140411****203625</t>
  </si>
  <si>
    <t>02</t>
  </si>
  <si>
    <t>宋梦鑫</t>
  </si>
  <si>
    <t>140581****223923</t>
  </si>
  <si>
    <t>李丽</t>
  </si>
  <si>
    <t>140425****060029</t>
  </si>
  <si>
    <t>李鹏</t>
  </si>
  <si>
    <t>140424****20602X</t>
  </si>
  <si>
    <t>巩雅洁</t>
  </si>
  <si>
    <t>140581****011140</t>
  </si>
  <si>
    <t>25</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</si>
</sst>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6" fillId="25" borderId="0" applyNumberFormat="0" applyBorder="0" applyAlignment="0" applyProtection="0">
      <alignment vertical="center"/>
    </xf>
    <xf numFmtId="0" fontId="21" fillId="22"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3" fillId="9" borderId="0" applyNumberFormat="0" applyBorder="0" applyAlignment="0" applyProtection="0">
      <alignment vertical="center"/>
    </xf>
    <xf numFmtId="43" fontId="0" fillId="0" borderId="0" applyFont="0" applyFill="0" applyBorder="0" applyAlignment="0" applyProtection="0">
      <alignment vertical="center"/>
    </xf>
    <xf numFmtId="0" fontId="14" fillId="2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4" borderId="10" applyNumberFormat="0" applyFont="0" applyAlignment="0" applyProtection="0">
      <alignment vertical="center"/>
    </xf>
    <xf numFmtId="0" fontId="14" fillId="21"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8" applyNumberFormat="0" applyFill="0" applyAlignment="0" applyProtection="0">
      <alignment vertical="center"/>
    </xf>
    <xf numFmtId="0" fontId="8" fillId="0" borderId="8" applyNumberFormat="0" applyFill="0" applyAlignment="0" applyProtection="0">
      <alignment vertical="center"/>
    </xf>
    <xf numFmtId="0" fontId="14" fillId="27" borderId="0" applyNumberFormat="0" applyBorder="0" applyAlignment="0" applyProtection="0">
      <alignment vertical="center"/>
    </xf>
    <xf numFmtId="0" fontId="11" fillId="0" borderId="12" applyNumberFormat="0" applyFill="0" applyAlignment="0" applyProtection="0">
      <alignment vertical="center"/>
    </xf>
    <xf numFmtId="0" fontId="14" fillId="20" borderId="0" applyNumberFormat="0" applyBorder="0" applyAlignment="0" applyProtection="0">
      <alignment vertical="center"/>
    </xf>
    <xf numFmtId="0" fontId="15" fillId="13" borderId="9" applyNumberFormat="0" applyAlignment="0" applyProtection="0">
      <alignment vertical="center"/>
    </xf>
    <xf numFmtId="0" fontId="22" fillId="13" borderId="13" applyNumberFormat="0" applyAlignment="0" applyProtection="0">
      <alignment vertical="center"/>
    </xf>
    <xf numFmtId="0" fontId="7" fillId="4" borderId="7" applyNumberFormat="0" applyAlignment="0" applyProtection="0">
      <alignment vertical="center"/>
    </xf>
    <xf numFmtId="0" fontId="6" fillId="32" borderId="0" applyNumberFormat="0" applyBorder="0" applyAlignment="0" applyProtection="0">
      <alignment vertical="center"/>
    </xf>
    <xf numFmtId="0" fontId="14" fillId="17" borderId="0" applyNumberFormat="0" applyBorder="0" applyAlignment="0" applyProtection="0">
      <alignment vertical="center"/>
    </xf>
    <xf numFmtId="0" fontId="23" fillId="0" borderId="14" applyNumberFormat="0" applyFill="0" applyAlignment="0" applyProtection="0">
      <alignment vertical="center"/>
    </xf>
    <xf numFmtId="0" fontId="17" fillId="0" borderId="11" applyNumberFormat="0" applyFill="0" applyAlignment="0" applyProtection="0">
      <alignment vertical="center"/>
    </xf>
    <xf numFmtId="0" fontId="24" fillId="31" borderId="0" applyNumberFormat="0" applyBorder="0" applyAlignment="0" applyProtection="0">
      <alignment vertical="center"/>
    </xf>
    <xf numFmtId="0" fontId="20" fillId="19" borderId="0" applyNumberFormat="0" applyBorder="0" applyAlignment="0" applyProtection="0">
      <alignment vertical="center"/>
    </xf>
    <xf numFmtId="0" fontId="6" fillId="24" borderId="0" applyNumberFormat="0" applyBorder="0" applyAlignment="0" applyProtection="0">
      <alignment vertical="center"/>
    </xf>
    <xf numFmtId="0" fontId="14" fillId="12" borderId="0" applyNumberFormat="0" applyBorder="0" applyAlignment="0" applyProtection="0">
      <alignment vertical="center"/>
    </xf>
    <xf numFmtId="0" fontId="6" fillId="23" borderId="0" applyNumberFormat="0" applyBorder="0" applyAlignment="0" applyProtection="0">
      <alignment vertical="center"/>
    </xf>
    <xf numFmtId="0" fontId="6" fillId="3" borderId="0" applyNumberFormat="0" applyBorder="0" applyAlignment="0" applyProtection="0">
      <alignment vertical="center"/>
    </xf>
    <xf numFmtId="0" fontId="6" fillId="30" borderId="0" applyNumberFormat="0" applyBorder="0" applyAlignment="0" applyProtection="0">
      <alignment vertical="center"/>
    </xf>
    <xf numFmtId="0" fontId="6" fillId="8" borderId="0" applyNumberFormat="0" applyBorder="0" applyAlignment="0" applyProtection="0">
      <alignment vertical="center"/>
    </xf>
    <xf numFmtId="0" fontId="14" fillId="11" borderId="0" applyNumberFormat="0" applyBorder="0" applyAlignment="0" applyProtection="0">
      <alignment vertical="center"/>
    </xf>
    <xf numFmtId="0" fontId="14" fillId="16" borderId="0" applyNumberFormat="0" applyBorder="0" applyAlignment="0" applyProtection="0">
      <alignment vertical="center"/>
    </xf>
    <xf numFmtId="0" fontId="6" fillId="29" borderId="0" applyNumberFormat="0" applyBorder="0" applyAlignment="0" applyProtection="0">
      <alignment vertical="center"/>
    </xf>
    <xf numFmtId="0" fontId="6" fillId="7" borderId="0" applyNumberFormat="0" applyBorder="0" applyAlignment="0" applyProtection="0">
      <alignment vertical="center"/>
    </xf>
    <xf numFmtId="0" fontId="14" fillId="10" borderId="0" applyNumberFormat="0" applyBorder="0" applyAlignment="0" applyProtection="0">
      <alignment vertical="center"/>
    </xf>
    <xf numFmtId="0" fontId="6" fillId="2" borderId="0" applyNumberFormat="0" applyBorder="0" applyAlignment="0" applyProtection="0">
      <alignment vertical="center"/>
    </xf>
    <xf numFmtId="0" fontId="14" fillId="26" borderId="0" applyNumberFormat="0" applyBorder="0" applyAlignment="0" applyProtection="0">
      <alignment vertical="center"/>
    </xf>
    <xf numFmtId="0" fontId="14" fillId="15" borderId="0" applyNumberFormat="0" applyBorder="0" applyAlignment="0" applyProtection="0">
      <alignment vertical="center"/>
    </xf>
    <xf numFmtId="0" fontId="6" fillId="6" borderId="0" applyNumberFormat="0" applyBorder="0" applyAlignment="0" applyProtection="0">
      <alignment vertical="center"/>
    </xf>
    <xf numFmtId="0" fontId="14" fillId="18"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abSelected="1" zoomScale="80" zoomScaleNormal="80" workbookViewId="0">
      <selection activeCell="H3" sqref="H3:H4"/>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2" t="s">
        <v>18</v>
      </c>
      <c r="D5" s="11">
        <v>20201024078</v>
      </c>
      <c r="E5" s="12" t="s">
        <v>19</v>
      </c>
      <c r="F5" s="12" t="s">
        <v>20</v>
      </c>
      <c r="G5" s="13">
        <f t="shared" ref="G5:G43" si="0">F5*0.5</f>
        <v>42</v>
      </c>
      <c r="H5" s="13">
        <v>92</v>
      </c>
      <c r="I5" s="13" t="s">
        <v>21</v>
      </c>
      <c r="J5" s="13" t="s">
        <v>22</v>
      </c>
      <c r="K5" s="13">
        <f t="shared" ref="K5:K43" si="1">H5*0.5</f>
        <v>46</v>
      </c>
      <c r="L5" s="13">
        <f t="shared" ref="L5:L42" si="2">G5+K5</f>
        <v>88</v>
      </c>
      <c r="M5" s="10"/>
    </row>
    <row r="6" s="1" customFormat="1" ht="30.95" customHeight="1" spans="1:13">
      <c r="A6" s="10">
        <v>2</v>
      </c>
      <c r="B6" s="11" t="s">
        <v>23</v>
      </c>
      <c r="C6" s="12" t="s">
        <v>24</v>
      </c>
      <c r="D6" s="11">
        <v>20201024111</v>
      </c>
      <c r="E6" s="12" t="s">
        <v>19</v>
      </c>
      <c r="F6" s="12" t="s">
        <v>25</v>
      </c>
      <c r="G6" s="13">
        <f t="shared" si="0"/>
        <v>39.5</v>
      </c>
      <c r="H6" s="13">
        <v>96</v>
      </c>
      <c r="I6" s="13" t="s">
        <v>21</v>
      </c>
      <c r="J6" s="13" t="s">
        <v>26</v>
      </c>
      <c r="K6" s="13">
        <f t="shared" si="1"/>
        <v>48</v>
      </c>
      <c r="L6" s="13">
        <f t="shared" si="2"/>
        <v>87.5</v>
      </c>
      <c r="M6" s="10"/>
    </row>
    <row r="7" s="1" customFormat="1" ht="30.95" customHeight="1" spans="1:13">
      <c r="A7" s="10">
        <v>3</v>
      </c>
      <c r="B7" s="11" t="s">
        <v>27</v>
      </c>
      <c r="C7" s="12" t="s">
        <v>28</v>
      </c>
      <c r="D7" s="11">
        <v>20201024063</v>
      </c>
      <c r="E7" s="12" t="s">
        <v>19</v>
      </c>
      <c r="F7" s="12" t="s">
        <v>29</v>
      </c>
      <c r="G7" s="13">
        <f t="shared" si="0"/>
        <v>42.5</v>
      </c>
      <c r="H7" s="13">
        <v>90</v>
      </c>
      <c r="I7" s="13" t="s">
        <v>21</v>
      </c>
      <c r="J7" s="13" t="s">
        <v>30</v>
      </c>
      <c r="K7" s="13">
        <f t="shared" si="1"/>
        <v>45</v>
      </c>
      <c r="L7" s="13">
        <f t="shared" si="2"/>
        <v>87.5</v>
      </c>
      <c r="M7" s="10"/>
    </row>
    <row r="8" s="1" customFormat="1" ht="30.95" customHeight="1" spans="1:13">
      <c r="A8" s="10">
        <v>4</v>
      </c>
      <c r="B8" s="11" t="s">
        <v>31</v>
      </c>
      <c r="C8" s="12" t="s">
        <v>32</v>
      </c>
      <c r="D8" s="11">
        <v>20201024242</v>
      </c>
      <c r="E8" s="12" t="s">
        <v>19</v>
      </c>
      <c r="F8" s="12" t="s">
        <v>25</v>
      </c>
      <c r="G8" s="13">
        <f t="shared" si="0"/>
        <v>39.5</v>
      </c>
      <c r="H8" s="13">
        <v>92.67</v>
      </c>
      <c r="I8" s="13" t="s">
        <v>33</v>
      </c>
      <c r="J8" s="13" t="s">
        <v>34</v>
      </c>
      <c r="K8" s="13">
        <f t="shared" si="1"/>
        <v>46.335</v>
      </c>
      <c r="L8" s="13">
        <f t="shared" si="2"/>
        <v>85.835</v>
      </c>
      <c r="M8" s="10"/>
    </row>
    <row r="9" s="1" customFormat="1" ht="30.95" customHeight="1" spans="1:13">
      <c r="A9" s="10">
        <v>5</v>
      </c>
      <c r="B9" s="11" t="s">
        <v>35</v>
      </c>
      <c r="C9" s="12" t="s">
        <v>36</v>
      </c>
      <c r="D9" s="11">
        <v>20201024100</v>
      </c>
      <c r="E9" s="12" t="s">
        <v>19</v>
      </c>
      <c r="F9" s="12" t="s">
        <v>37</v>
      </c>
      <c r="G9" s="13">
        <f t="shared" si="0"/>
        <v>40.5</v>
      </c>
      <c r="H9" s="13">
        <v>90.67</v>
      </c>
      <c r="I9" s="13" t="s">
        <v>38</v>
      </c>
      <c r="J9" s="13" t="s">
        <v>39</v>
      </c>
      <c r="K9" s="13">
        <f t="shared" si="1"/>
        <v>45.335</v>
      </c>
      <c r="L9" s="13">
        <f t="shared" si="2"/>
        <v>85.835</v>
      </c>
      <c r="M9" s="10"/>
    </row>
    <row r="10" s="1" customFormat="1" ht="30.95" customHeight="1" spans="1:13">
      <c r="A10" s="10">
        <v>6</v>
      </c>
      <c r="B10" s="11" t="s">
        <v>40</v>
      </c>
      <c r="C10" s="12" t="s">
        <v>41</v>
      </c>
      <c r="D10" s="11">
        <v>20201024211</v>
      </c>
      <c r="E10" s="12" t="s">
        <v>19</v>
      </c>
      <c r="F10" s="12" t="s">
        <v>42</v>
      </c>
      <c r="G10" s="13">
        <f t="shared" si="0"/>
        <v>43.5</v>
      </c>
      <c r="H10" s="13">
        <v>83.33</v>
      </c>
      <c r="I10" s="13" t="s">
        <v>38</v>
      </c>
      <c r="J10" s="13" t="s">
        <v>43</v>
      </c>
      <c r="K10" s="13">
        <f t="shared" si="1"/>
        <v>41.665</v>
      </c>
      <c r="L10" s="13">
        <f t="shared" si="2"/>
        <v>85.165</v>
      </c>
      <c r="M10" s="10"/>
    </row>
    <row r="11" s="1" customFormat="1" ht="30.95" customHeight="1" spans="1:13">
      <c r="A11" s="10">
        <v>7</v>
      </c>
      <c r="B11" s="11" t="s">
        <v>44</v>
      </c>
      <c r="C11" s="12" t="s">
        <v>45</v>
      </c>
      <c r="D11" s="11">
        <v>20201024209</v>
      </c>
      <c r="E11" s="12" t="s">
        <v>19</v>
      </c>
      <c r="F11" s="12" t="s">
        <v>46</v>
      </c>
      <c r="G11" s="13">
        <f t="shared" si="0"/>
        <v>39</v>
      </c>
      <c r="H11" s="13">
        <v>91.33</v>
      </c>
      <c r="I11" s="13" t="s">
        <v>38</v>
      </c>
      <c r="J11" s="13" t="s">
        <v>47</v>
      </c>
      <c r="K11" s="13">
        <f t="shared" si="1"/>
        <v>45.665</v>
      </c>
      <c r="L11" s="13">
        <f t="shared" si="2"/>
        <v>84.665</v>
      </c>
      <c r="M11" s="10"/>
    </row>
    <row r="12" s="1" customFormat="1" ht="30.95" customHeight="1" spans="1:13">
      <c r="A12" s="10">
        <v>8</v>
      </c>
      <c r="B12" s="11" t="s">
        <v>48</v>
      </c>
      <c r="C12" s="12" t="s">
        <v>49</v>
      </c>
      <c r="D12" s="11">
        <v>20201024121</v>
      </c>
      <c r="E12" s="12" t="s">
        <v>19</v>
      </c>
      <c r="F12" s="12" t="s">
        <v>50</v>
      </c>
      <c r="G12" s="13">
        <f t="shared" si="0"/>
        <v>41.5</v>
      </c>
      <c r="H12" s="13">
        <v>86</v>
      </c>
      <c r="I12" s="13" t="s">
        <v>33</v>
      </c>
      <c r="J12" s="13" t="s">
        <v>51</v>
      </c>
      <c r="K12" s="13">
        <f t="shared" si="1"/>
        <v>43</v>
      </c>
      <c r="L12" s="13">
        <f t="shared" si="2"/>
        <v>84.5</v>
      </c>
      <c r="M12" s="10"/>
    </row>
    <row r="13" s="1" customFormat="1" ht="30.95" customHeight="1" spans="1:13">
      <c r="A13" s="10">
        <v>9</v>
      </c>
      <c r="B13" s="11" t="s">
        <v>52</v>
      </c>
      <c r="C13" s="11" t="s">
        <v>53</v>
      </c>
      <c r="D13" s="11">
        <v>20201024049</v>
      </c>
      <c r="E13" s="11" t="s">
        <v>19</v>
      </c>
      <c r="F13" s="11" t="s">
        <v>54</v>
      </c>
      <c r="G13" s="13">
        <f t="shared" si="0"/>
        <v>40</v>
      </c>
      <c r="H13" s="13">
        <v>88.67</v>
      </c>
      <c r="I13" s="13" t="s">
        <v>21</v>
      </c>
      <c r="J13" s="13" t="s">
        <v>55</v>
      </c>
      <c r="K13" s="13">
        <f t="shared" si="1"/>
        <v>44.335</v>
      </c>
      <c r="L13" s="13">
        <f t="shared" si="2"/>
        <v>84.335</v>
      </c>
      <c r="M13" s="10"/>
    </row>
    <row r="14" s="1" customFormat="1" ht="30.95" customHeight="1" spans="1:13">
      <c r="A14" s="10">
        <v>10</v>
      </c>
      <c r="B14" s="11" t="s">
        <v>56</v>
      </c>
      <c r="C14" s="12" t="s">
        <v>57</v>
      </c>
      <c r="D14" s="11">
        <v>20201024067</v>
      </c>
      <c r="E14" s="12" t="s">
        <v>19</v>
      </c>
      <c r="F14" s="12" t="s">
        <v>58</v>
      </c>
      <c r="G14" s="13">
        <f t="shared" si="0"/>
        <v>37</v>
      </c>
      <c r="H14" s="13">
        <v>92.67</v>
      </c>
      <c r="I14" s="13" t="s">
        <v>21</v>
      </c>
      <c r="J14" s="13" t="s">
        <v>59</v>
      </c>
      <c r="K14" s="13">
        <f t="shared" si="1"/>
        <v>46.335</v>
      </c>
      <c r="L14" s="13">
        <f t="shared" si="2"/>
        <v>83.335</v>
      </c>
      <c r="M14" s="10"/>
    </row>
    <row r="15" s="1" customFormat="1" ht="30.95" customHeight="1" spans="1:13">
      <c r="A15" s="10">
        <v>11</v>
      </c>
      <c r="B15" s="11" t="s">
        <v>60</v>
      </c>
      <c r="C15" s="12" t="s">
        <v>61</v>
      </c>
      <c r="D15" s="11">
        <v>20201024152</v>
      </c>
      <c r="E15" s="12" t="s">
        <v>19</v>
      </c>
      <c r="F15" s="12" t="s">
        <v>25</v>
      </c>
      <c r="G15" s="13">
        <f t="shared" si="0"/>
        <v>39.5</v>
      </c>
      <c r="H15" s="13">
        <v>86.67</v>
      </c>
      <c r="I15" s="13" t="s">
        <v>38</v>
      </c>
      <c r="J15" s="13" t="s">
        <v>55</v>
      </c>
      <c r="K15" s="13">
        <f t="shared" si="1"/>
        <v>43.335</v>
      </c>
      <c r="L15" s="13">
        <f t="shared" si="2"/>
        <v>82.835</v>
      </c>
      <c r="M15" s="10"/>
    </row>
    <row r="16" s="1" customFormat="1" ht="30.95" customHeight="1" spans="1:13">
      <c r="A16" s="10">
        <v>13</v>
      </c>
      <c r="B16" s="11" t="s">
        <v>62</v>
      </c>
      <c r="C16" s="12" t="s">
        <v>63</v>
      </c>
      <c r="D16" s="11">
        <v>20201024241</v>
      </c>
      <c r="E16" s="12" t="s">
        <v>19</v>
      </c>
      <c r="F16" s="12" t="s">
        <v>25</v>
      </c>
      <c r="G16" s="13">
        <f t="shared" si="0"/>
        <v>39.5</v>
      </c>
      <c r="H16" s="13">
        <v>86</v>
      </c>
      <c r="I16" s="13" t="s">
        <v>38</v>
      </c>
      <c r="J16" s="13" t="s">
        <v>26</v>
      </c>
      <c r="K16" s="13">
        <f t="shared" si="1"/>
        <v>43</v>
      </c>
      <c r="L16" s="13">
        <f t="shared" si="2"/>
        <v>82.5</v>
      </c>
      <c r="M16" s="10"/>
    </row>
    <row r="17" s="1" customFormat="1" ht="30.95" customHeight="1" spans="1:13">
      <c r="A17" s="10">
        <v>12</v>
      </c>
      <c r="B17" s="11" t="s">
        <v>64</v>
      </c>
      <c r="C17" s="12" t="s">
        <v>65</v>
      </c>
      <c r="D17" s="11">
        <v>20201024075</v>
      </c>
      <c r="E17" s="12" t="s">
        <v>19</v>
      </c>
      <c r="F17" s="12" t="s">
        <v>29</v>
      </c>
      <c r="G17" s="13">
        <f t="shared" si="0"/>
        <v>42.5</v>
      </c>
      <c r="H17" s="13">
        <v>80</v>
      </c>
      <c r="I17" s="13" t="s">
        <v>21</v>
      </c>
      <c r="J17" s="13" t="s">
        <v>66</v>
      </c>
      <c r="K17" s="13">
        <f t="shared" si="1"/>
        <v>40</v>
      </c>
      <c r="L17" s="13">
        <f t="shared" si="2"/>
        <v>82.5</v>
      </c>
      <c r="M17" s="10"/>
    </row>
    <row r="18" s="1" customFormat="1" ht="30.95" customHeight="1" spans="1:13">
      <c r="A18" s="10">
        <v>15</v>
      </c>
      <c r="B18" s="11" t="s">
        <v>67</v>
      </c>
      <c r="C18" s="12" t="s">
        <v>68</v>
      </c>
      <c r="D18" s="11">
        <v>20201024118</v>
      </c>
      <c r="E18" s="12" t="s">
        <v>19</v>
      </c>
      <c r="F18" s="12" t="s">
        <v>69</v>
      </c>
      <c r="G18" s="13">
        <f t="shared" si="0"/>
        <v>38</v>
      </c>
      <c r="H18" s="13">
        <v>88.67</v>
      </c>
      <c r="I18" s="13" t="s">
        <v>38</v>
      </c>
      <c r="J18" s="13" t="s">
        <v>66</v>
      </c>
      <c r="K18" s="13">
        <f t="shared" si="1"/>
        <v>44.335</v>
      </c>
      <c r="L18" s="13">
        <f t="shared" si="2"/>
        <v>82.335</v>
      </c>
      <c r="M18" s="10"/>
    </row>
    <row r="19" s="1" customFormat="1" ht="30.95" customHeight="1" spans="1:13">
      <c r="A19" s="10">
        <v>16</v>
      </c>
      <c r="B19" s="11" t="s">
        <v>70</v>
      </c>
      <c r="C19" s="12" t="s">
        <v>71</v>
      </c>
      <c r="D19" s="11">
        <v>20201024113</v>
      </c>
      <c r="E19" s="12" t="s">
        <v>19</v>
      </c>
      <c r="F19" s="12" t="s">
        <v>69</v>
      </c>
      <c r="G19" s="13">
        <f t="shared" si="0"/>
        <v>38</v>
      </c>
      <c r="H19" s="13">
        <v>88.67</v>
      </c>
      <c r="I19" s="13" t="s">
        <v>38</v>
      </c>
      <c r="J19" s="13" t="s">
        <v>72</v>
      </c>
      <c r="K19" s="13">
        <f t="shared" si="1"/>
        <v>44.335</v>
      </c>
      <c r="L19" s="13">
        <f t="shared" si="2"/>
        <v>82.335</v>
      </c>
      <c r="M19" s="10"/>
    </row>
    <row r="20" s="1" customFormat="1" ht="30.95" customHeight="1" spans="1:13">
      <c r="A20" s="10">
        <v>14</v>
      </c>
      <c r="B20" s="11" t="s">
        <v>73</v>
      </c>
      <c r="C20" s="12" t="s">
        <v>74</v>
      </c>
      <c r="D20" s="11">
        <v>20201024193</v>
      </c>
      <c r="E20" s="12" t="s">
        <v>19</v>
      </c>
      <c r="F20" s="12" t="s">
        <v>50</v>
      </c>
      <c r="G20" s="13">
        <f t="shared" si="0"/>
        <v>41.5</v>
      </c>
      <c r="H20" s="13">
        <v>81.67</v>
      </c>
      <c r="I20" s="13" t="s">
        <v>33</v>
      </c>
      <c r="J20" s="13" t="s">
        <v>75</v>
      </c>
      <c r="K20" s="13">
        <f t="shared" si="1"/>
        <v>40.835</v>
      </c>
      <c r="L20" s="13">
        <f t="shared" si="2"/>
        <v>82.335</v>
      </c>
      <c r="M20" s="10"/>
    </row>
    <row r="21" s="1" customFormat="1" ht="30.95" customHeight="1" spans="1:13">
      <c r="A21" s="10">
        <v>17</v>
      </c>
      <c r="B21" s="11" t="s">
        <v>76</v>
      </c>
      <c r="C21" s="12" t="s">
        <v>77</v>
      </c>
      <c r="D21" s="11">
        <v>20201024062</v>
      </c>
      <c r="E21" s="12" t="s">
        <v>19</v>
      </c>
      <c r="F21" s="12" t="s">
        <v>42</v>
      </c>
      <c r="G21" s="13">
        <f t="shared" si="0"/>
        <v>43.5</v>
      </c>
      <c r="H21" s="13">
        <v>77.33</v>
      </c>
      <c r="I21" s="13" t="s">
        <v>33</v>
      </c>
      <c r="J21" s="13" t="s">
        <v>78</v>
      </c>
      <c r="K21" s="13">
        <f t="shared" si="1"/>
        <v>38.665</v>
      </c>
      <c r="L21" s="13">
        <f t="shared" si="2"/>
        <v>82.165</v>
      </c>
      <c r="M21" s="10"/>
    </row>
    <row r="22" s="1" customFormat="1" ht="30.95" customHeight="1" spans="1:13">
      <c r="A22" s="10">
        <v>18</v>
      </c>
      <c r="B22" s="11" t="s">
        <v>79</v>
      </c>
      <c r="C22" s="12" t="s">
        <v>80</v>
      </c>
      <c r="D22" s="11">
        <v>20201024136</v>
      </c>
      <c r="E22" s="12" t="s">
        <v>19</v>
      </c>
      <c r="F22" s="12" t="s">
        <v>54</v>
      </c>
      <c r="G22" s="13">
        <f t="shared" si="0"/>
        <v>40</v>
      </c>
      <c r="H22" s="13">
        <v>84</v>
      </c>
      <c r="I22" s="13" t="s">
        <v>21</v>
      </c>
      <c r="J22" s="13" t="s">
        <v>72</v>
      </c>
      <c r="K22" s="13">
        <f t="shared" si="1"/>
        <v>42</v>
      </c>
      <c r="L22" s="13">
        <f t="shared" si="2"/>
        <v>82</v>
      </c>
      <c r="M22" s="10"/>
    </row>
    <row r="23" s="1" customFormat="1" ht="30.95" customHeight="1" spans="1:13">
      <c r="A23" s="10">
        <v>20</v>
      </c>
      <c r="B23" s="11" t="s">
        <v>81</v>
      </c>
      <c r="C23" s="12" t="s">
        <v>82</v>
      </c>
      <c r="D23" s="11">
        <v>20201024003</v>
      </c>
      <c r="E23" s="12" t="s">
        <v>19</v>
      </c>
      <c r="F23" s="12" t="s">
        <v>83</v>
      </c>
      <c r="G23" s="13">
        <f t="shared" si="0"/>
        <v>37.5</v>
      </c>
      <c r="H23" s="13">
        <v>88.67</v>
      </c>
      <c r="I23" s="13" t="s">
        <v>38</v>
      </c>
      <c r="J23" s="13" t="s">
        <v>84</v>
      </c>
      <c r="K23" s="13">
        <f t="shared" si="1"/>
        <v>44.335</v>
      </c>
      <c r="L23" s="13">
        <f t="shared" si="2"/>
        <v>81.835</v>
      </c>
      <c r="M23" s="10"/>
    </row>
    <row r="24" s="1" customFormat="1" ht="30.95" customHeight="1" spans="1:13">
      <c r="A24" s="10">
        <v>19</v>
      </c>
      <c r="B24" s="11" t="s">
        <v>85</v>
      </c>
      <c r="C24" s="12" t="s">
        <v>86</v>
      </c>
      <c r="D24" s="11">
        <v>20201024076</v>
      </c>
      <c r="E24" s="12" t="s">
        <v>19</v>
      </c>
      <c r="F24" s="12" t="s">
        <v>87</v>
      </c>
      <c r="G24" s="13">
        <f t="shared" si="0"/>
        <v>38.5</v>
      </c>
      <c r="H24" s="13">
        <v>86.67</v>
      </c>
      <c r="I24" s="13" t="s">
        <v>21</v>
      </c>
      <c r="J24" s="13" t="s">
        <v>88</v>
      </c>
      <c r="K24" s="13">
        <f t="shared" si="1"/>
        <v>43.335</v>
      </c>
      <c r="L24" s="13">
        <f t="shared" si="2"/>
        <v>81.835</v>
      </c>
      <c r="M24" s="10"/>
    </row>
    <row r="25" s="1" customFormat="1" ht="30.95" customHeight="1" spans="1:13">
      <c r="A25" s="10">
        <v>21</v>
      </c>
      <c r="B25" s="11" t="s">
        <v>89</v>
      </c>
      <c r="C25" s="12" t="s">
        <v>90</v>
      </c>
      <c r="D25" s="11">
        <v>20201024089</v>
      </c>
      <c r="E25" s="12" t="s">
        <v>19</v>
      </c>
      <c r="F25" s="12" t="s">
        <v>46</v>
      </c>
      <c r="G25" s="13">
        <f t="shared" si="0"/>
        <v>39</v>
      </c>
      <c r="H25" s="13">
        <v>85.33</v>
      </c>
      <c r="I25" s="13" t="s">
        <v>33</v>
      </c>
      <c r="J25" s="13" t="s">
        <v>22</v>
      </c>
      <c r="K25" s="13">
        <f t="shared" si="1"/>
        <v>42.665</v>
      </c>
      <c r="L25" s="13">
        <f t="shared" si="2"/>
        <v>81.665</v>
      </c>
      <c r="M25" s="10"/>
    </row>
    <row r="26" s="1" customFormat="1" ht="30.95" customHeight="1" spans="1:13">
      <c r="A26" s="10">
        <v>22</v>
      </c>
      <c r="B26" s="11" t="s">
        <v>91</v>
      </c>
      <c r="C26" s="11" t="s">
        <v>92</v>
      </c>
      <c r="D26" s="11">
        <v>20201024212</v>
      </c>
      <c r="E26" s="11" t="s">
        <v>19</v>
      </c>
      <c r="F26" s="11" t="s">
        <v>25</v>
      </c>
      <c r="G26" s="13">
        <f t="shared" si="0"/>
        <v>39.5</v>
      </c>
      <c r="H26" s="13">
        <v>84.33</v>
      </c>
      <c r="I26" s="13" t="s">
        <v>38</v>
      </c>
      <c r="J26" s="13" t="s">
        <v>22</v>
      </c>
      <c r="K26" s="13">
        <f t="shared" si="1"/>
        <v>42.165</v>
      </c>
      <c r="L26" s="13">
        <f t="shared" si="2"/>
        <v>81.665</v>
      </c>
      <c r="M26" s="10"/>
    </row>
    <row r="27" s="1" customFormat="1" ht="30.95" customHeight="1" spans="1:13">
      <c r="A27" s="10">
        <v>23</v>
      </c>
      <c r="B27" s="11" t="s">
        <v>93</v>
      </c>
      <c r="C27" s="12" t="s">
        <v>94</v>
      </c>
      <c r="D27" s="11">
        <v>20201024044</v>
      </c>
      <c r="E27" s="12" t="s">
        <v>19</v>
      </c>
      <c r="F27" s="12" t="s">
        <v>58</v>
      </c>
      <c r="G27" s="13">
        <f t="shared" si="0"/>
        <v>37</v>
      </c>
      <c r="H27" s="13">
        <v>88.67</v>
      </c>
      <c r="I27" s="13" t="s">
        <v>33</v>
      </c>
      <c r="J27" s="13" t="s">
        <v>26</v>
      </c>
      <c r="K27" s="13">
        <f t="shared" si="1"/>
        <v>44.335</v>
      </c>
      <c r="L27" s="13">
        <f t="shared" si="2"/>
        <v>81.335</v>
      </c>
      <c r="M27" s="10"/>
    </row>
    <row r="28" s="1" customFormat="1" ht="30.95" customHeight="1" spans="1:13">
      <c r="A28" s="10">
        <v>24</v>
      </c>
      <c r="B28" s="11" t="s">
        <v>95</v>
      </c>
      <c r="C28" s="12" t="s">
        <v>96</v>
      </c>
      <c r="D28" s="11">
        <v>20201024129</v>
      </c>
      <c r="E28" s="12" t="s">
        <v>19</v>
      </c>
      <c r="F28" s="12" t="s">
        <v>46</v>
      </c>
      <c r="G28" s="13">
        <f t="shared" si="0"/>
        <v>39</v>
      </c>
      <c r="H28" s="13">
        <v>84.67</v>
      </c>
      <c r="I28" s="13" t="s">
        <v>21</v>
      </c>
      <c r="J28" s="13" t="s">
        <v>47</v>
      </c>
      <c r="K28" s="13">
        <f t="shared" si="1"/>
        <v>42.335</v>
      </c>
      <c r="L28" s="13">
        <f t="shared" si="2"/>
        <v>81.335</v>
      </c>
      <c r="M28" s="10"/>
    </row>
    <row r="29" s="1" customFormat="1" ht="30.95" customHeight="1" spans="1:13">
      <c r="A29" s="10">
        <v>25</v>
      </c>
      <c r="B29" s="11" t="s">
        <v>97</v>
      </c>
      <c r="C29" s="12" t="s">
        <v>98</v>
      </c>
      <c r="D29" s="11">
        <v>20201024233</v>
      </c>
      <c r="E29" s="12" t="s">
        <v>19</v>
      </c>
      <c r="F29" s="12" t="s">
        <v>87</v>
      </c>
      <c r="G29" s="13">
        <f>F29*0.5</f>
        <v>38.5</v>
      </c>
      <c r="H29" s="13">
        <v>85.33</v>
      </c>
      <c r="I29" s="13" t="s">
        <v>33</v>
      </c>
      <c r="J29" s="13" t="s">
        <v>99</v>
      </c>
      <c r="K29" s="13">
        <f>H29*0.5</f>
        <v>42.665</v>
      </c>
      <c r="L29" s="13">
        <f>G29+K29</f>
        <v>81.165</v>
      </c>
      <c r="M29" s="10"/>
    </row>
    <row r="30" s="1" customFormat="1" ht="30.95" customHeight="1" spans="1:13">
      <c r="A30" s="10">
        <v>26</v>
      </c>
      <c r="B30" s="11" t="s">
        <v>100</v>
      </c>
      <c r="C30" s="12" t="s">
        <v>101</v>
      </c>
      <c r="D30" s="11">
        <v>20201024034</v>
      </c>
      <c r="E30" s="12" t="s">
        <v>19</v>
      </c>
      <c r="F30" s="12" t="s">
        <v>102</v>
      </c>
      <c r="G30" s="13">
        <f>F30*0.5</f>
        <v>41</v>
      </c>
      <c r="H30" s="13">
        <v>80</v>
      </c>
      <c r="I30" s="13" t="s">
        <v>21</v>
      </c>
      <c r="J30" s="13" t="s">
        <v>103</v>
      </c>
      <c r="K30" s="13">
        <f>H30*0.5</f>
        <v>40</v>
      </c>
      <c r="L30" s="13">
        <f>G30+K30</f>
        <v>81</v>
      </c>
      <c r="M30" s="10"/>
    </row>
    <row r="31" s="1" customFormat="1" ht="30.95" customHeight="1" spans="1:13">
      <c r="A31" s="10">
        <v>27</v>
      </c>
      <c r="B31" s="11" t="s">
        <v>104</v>
      </c>
      <c r="C31" s="12" t="s">
        <v>105</v>
      </c>
      <c r="D31" s="11">
        <v>20201024084</v>
      </c>
      <c r="E31" s="12" t="s">
        <v>19</v>
      </c>
      <c r="F31" s="12" t="s">
        <v>50</v>
      </c>
      <c r="G31" s="13">
        <f>F31*0.5</f>
        <v>41.5</v>
      </c>
      <c r="H31" s="13">
        <v>78.67</v>
      </c>
      <c r="I31" s="13" t="s">
        <v>21</v>
      </c>
      <c r="J31" s="13" t="s">
        <v>106</v>
      </c>
      <c r="K31" s="13">
        <f>H31*0.5</f>
        <v>39.335</v>
      </c>
      <c r="L31" s="13">
        <f>G31+K31</f>
        <v>80.835</v>
      </c>
      <c r="M31" s="10"/>
    </row>
    <row r="32" s="1" customFormat="1" ht="30.95" customHeight="1" spans="1:13">
      <c r="A32" s="10">
        <v>28</v>
      </c>
      <c r="B32" s="11" t="s">
        <v>107</v>
      </c>
      <c r="C32" s="12" t="s">
        <v>108</v>
      </c>
      <c r="D32" s="11">
        <v>20201024239</v>
      </c>
      <c r="E32" s="12" t="s">
        <v>19</v>
      </c>
      <c r="F32" s="12" t="s">
        <v>69</v>
      </c>
      <c r="G32" s="13">
        <f>F32*0.5</f>
        <v>38</v>
      </c>
      <c r="H32" s="13">
        <v>85.33</v>
      </c>
      <c r="I32" s="13" t="s">
        <v>21</v>
      </c>
      <c r="J32" s="13" t="s">
        <v>75</v>
      </c>
      <c r="K32" s="13">
        <f>H32*0.5</f>
        <v>42.665</v>
      </c>
      <c r="L32" s="13">
        <f>G32+K32</f>
        <v>80.665</v>
      </c>
      <c r="M32" s="10"/>
    </row>
    <row r="33" s="1" customFormat="1" ht="30.95" customHeight="1" spans="1:13">
      <c r="A33" s="10">
        <v>29</v>
      </c>
      <c r="B33" s="11" t="s">
        <v>109</v>
      </c>
      <c r="C33" s="12" t="s">
        <v>110</v>
      </c>
      <c r="D33" s="11">
        <v>20201024052</v>
      </c>
      <c r="E33" s="12" t="s">
        <v>19</v>
      </c>
      <c r="F33" s="12" t="s">
        <v>87</v>
      </c>
      <c r="G33" s="13">
        <f>F33*0.5</f>
        <v>38.5</v>
      </c>
      <c r="H33" s="13">
        <v>84.33</v>
      </c>
      <c r="I33" s="13" t="s">
        <v>38</v>
      </c>
      <c r="J33" s="13" t="s">
        <v>51</v>
      </c>
      <c r="K33" s="13">
        <f>H33*0.5</f>
        <v>42.165</v>
      </c>
      <c r="L33" s="13">
        <f>G33+K33</f>
        <v>80.665</v>
      </c>
      <c r="M33" s="10"/>
    </row>
    <row r="34" s="1" customFormat="1" ht="30.95" customHeight="1" spans="1:13">
      <c r="A34" s="10">
        <v>30</v>
      </c>
      <c r="B34" s="11" t="s">
        <v>111</v>
      </c>
      <c r="C34" s="12" t="s">
        <v>112</v>
      </c>
      <c r="D34" s="11">
        <v>20201024081</v>
      </c>
      <c r="E34" s="12" t="s">
        <v>19</v>
      </c>
      <c r="F34" s="12" t="s">
        <v>54</v>
      </c>
      <c r="G34" s="13">
        <f>F34*0.5</f>
        <v>40</v>
      </c>
      <c r="H34" s="13">
        <v>81.33</v>
      </c>
      <c r="I34" s="13" t="s">
        <v>38</v>
      </c>
      <c r="J34" s="13" t="s">
        <v>113</v>
      </c>
      <c r="K34" s="13">
        <f>H34*0.5</f>
        <v>40.665</v>
      </c>
      <c r="L34" s="13">
        <f>G34+K34</f>
        <v>80.665</v>
      </c>
      <c r="M34" s="10"/>
    </row>
    <row r="35" s="1" customFormat="1" ht="30.95" customHeight="1" spans="1:13">
      <c r="A35" s="10">
        <v>31</v>
      </c>
      <c r="B35" s="11" t="s">
        <v>114</v>
      </c>
      <c r="C35" s="12" t="s">
        <v>115</v>
      </c>
      <c r="D35" s="11">
        <v>20201024144</v>
      </c>
      <c r="E35" s="12" t="s">
        <v>19</v>
      </c>
      <c r="F35" s="12" t="s">
        <v>83</v>
      </c>
      <c r="G35" s="13">
        <f>F35*0.5</f>
        <v>37.5</v>
      </c>
      <c r="H35" s="13">
        <v>86</v>
      </c>
      <c r="I35" s="13" t="s">
        <v>33</v>
      </c>
      <c r="J35" s="13" t="s">
        <v>116</v>
      </c>
      <c r="K35" s="13">
        <f>H35*0.5</f>
        <v>43</v>
      </c>
      <c r="L35" s="13">
        <f>G35+K35</f>
        <v>80.5</v>
      </c>
      <c r="M35" s="10"/>
    </row>
    <row r="36" s="1" customFormat="1" ht="30.95" customHeight="1" spans="1:13">
      <c r="A36" s="10">
        <v>32</v>
      </c>
      <c r="B36" s="11" t="s">
        <v>117</v>
      </c>
      <c r="C36" s="12" t="s">
        <v>118</v>
      </c>
      <c r="D36" s="11">
        <v>20201024167</v>
      </c>
      <c r="E36" s="12" t="s">
        <v>19</v>
      </c>
      <c r="F36" s="12" t="s">
        <v>50</v>
      </c>
      <c r="G36" s="13">
        <f>F36*0.5</f>
        <v>41.5</v>
      </c>
      <c r="H36" s="13">
        <v>78</v>
      </c>
      <c r="I36" s="13" t="s">
        <v>33</v>
      </c>
      <c r="J36" s="13" t="s">
        <v>43</v>
      </c>
      <c r="K36" s="13">
        <f>H36*0.5</f>
        <v>39</v>
      </c>
      <c r="L36" s="13">
        <f>G36+K36</f>
        <v>80.5</v>
      </c>
      <c r="M36" s="10"/>
    </row>
    <row r="37" s="1" customFormat="1" ht="30.95" customHeight="1" spans="1:13">
      <c r="A37" s="10">
        <v>33</v>
      </c>
      <c r="B37" s="11" t="s">
        <v>119</v>
      </c>
      <c r="C37" s="12" t="s">
        <v>120</v>
      </c>
      <c r="D37" s="11">
        <v>20201024196</v>
      </c>
      <c r="E37" s="12" t="s">
        <v>19</v>
      </c>
      <c r="F37" s="12" t="s">
        <v>87</v>
      </c>
      <c r="G37" s="13">
        <f>F37*0.5</f>
        <v>38.5</v>
      </c>
      <c r="H37" s="13">
        <v>83.33</v>
      </c>
      <c r="I37" s="13" t="s">
        <v>38</v>
      </c>
      <c r="J37" s="13" t="s">
        <v>103</v>
      </c>
      <c r="K37" s="13">
        <f>H37*0.5</f>
        <v>41.665</v>
      </c>
      <c r="L37" s="13">
        <f>G37+K37</f>
        <v>80.165</v>
      </c>
      <c r="M37" s="10"/>
    </row>
    <row r="38" s="1" customFormat="1" ht="30.95" customHeight="1" spans="1:13">
      <c r="A38" s="10">
        <v>34</v>
      </c>
      <c r="B38" s="11" t="s">
        <v>121</v>
      </c>
      <c r="C38" s="12" t="s">
        <v>122</v>
      </c>
      <c r="D38" s="11">
        <v>20201024014</v>
      </c>
      <c r="E38" s="12" t="s">
        <v>19</v>
      </c>
      <c r="F38" s="12" t="s">
        <v>50</v>
      </c>
      <c r="G38" s="13">
        <f>F38*0.5</f>
        <v>41.5</v>
      </c>
      <c r="H38" s="13">
        <v>77.33</v>
      </c>
      <c r="I38" s="13" t="s">
        <v>33</v>
      </c>
      <c r="J38" s="13" t="s">
        <v>123</v>
      </c>
      <c r="K38" s="13">
        <f>H38*0.5</f>
        <v>38.665</v>
      </c>
      <c r="L38" s="13">
        <f>G38+K38</f>
        <v>80.165</v>
      </c>
      <c r="M38" s="10"/>
    </row>
    <row r="39" s="1" customFormat="1" ht="30.95" customHeight="1" spans="1:13">
      <c r="A39" s="10">
        <v>35</v>
      </c>
      <c r="B39" s="11" t="s">
        <v>124</v>
      </c>
      <c r="C39" s="12" t="s">
        <v>125</v>
      </c>
      <c r="D39" s="11">
        <v>20201024058</v>
      </c>
      <c r="E39" s="12" t="s">
        <v>19</v>
      </c>
      <c r="F39" s="12" t="s">
        <v>46</v>
      </c>
      <c r="G39" s="13">
        <f>F39*0.5</f>
        <v>39</v>
      </c>
      <c r="H39" s="13">
        <v>82</v>
      </c>
      <c r="I39" s="13" t="s">
        <v>33</v>
      </c>
      <c r="J39" s="13" t="s">
        <v>39</v>
      </c>
      <c r="K39" s="13">
        <f>H39*0.5</f>
        <v>41</v>
      </c>
      <c r="L39" s="13">
        <f>G39+K39</f>
        <v>80</v>
      </c>
      <c r="M39" s="10"/>
    </row>
    <row r="40" s="1" customFormat="1" ht="30.95" customHeight="1" spans="1:13">
      <c r="A40" s="10">
        <v>36</v>
      </c>
      <c r="B40" s="11" t="s">
        <v>126</v>
      </c>
      <c r="C40" s="12" t="s">
        <v>127</v>
      </c>
      <c r="D40" s="11">
        <v>20201024227</v>
      </c>
      <c r="E40" s="12" t="s">
        <v>19</v>
      </c>
      <c r="F40" s="12" t="s">
        <v>46</v>
      </c>
      <c r="G40" s="13">
        <f>F40*0.5</f>
        <v>39</v>
      </c>
      <c r="H40" s="13">
        <v>82</v>
      </c>
      <c r="I40" s="13" t="s">
        <v>21</v>
      </c>
      <c r="J40" s="13" t="s">
        <v>51</v>
      </c>
      <c r="K40" s="13">
        <f>H40*0.5</f>
        <v>41</v>
      </c>
      <c r="L40" s="13">
        <f>G40+K40</f>
        <v>80</v>
      </c>
      <c r="M40" s="10"/>
    </row>
    <row r="41" s="1" customFormat="1" ht="30.95" customHeight="1" spans="1:13">
      <c r="A41" s="10">
        <v>37</v>
      </c>
      <c r="B41" s="11" t="s">
        <v>128</v>
      </c>
      <c r="C41" s="12" t="s">
        <v>129</v>
      </c>
      <c r="D41" s="11">
        <v>20201024147</v>
      </c>
      <c r="E41" s="12" t="s">
        <v>19</v>
      </c>
      <c r="F41" s="12" t="s">
        <v>37</v>
      </c>
      <c r="G41" s="13">
        <f>F41*0.5</f>
        <v>40.5</v>
      </c>
      <c r="H41" s="13">
        <v>78</v>
      </c>
      <c r="I41" s="13" t="s">
        <v>38</v>
      </c>
      <c r="J41" s="13" t="s">
        <v>99</v>
      </c>
      <c r="K41" s="13">
        <f>H41*0.5</f>
        <v>39</v>
      </c>
      <c r="L41" s="13">
        <f>G41+K41</f>
        <v>79.5</v>
      </c>
      <c r="M41" s="10"/>
    </row>
    <row r="42" s="1" customFormat="1" ht="30.95" customHeight="1" spans="1:13">
      <c r="A42" s="10">
        <v>38</v>
      </c>
      <c r="B42" s="11" t="s">
        <v>130</v>
      </c>
      <c r="C42" s="12" t="s">
        <v>131</v>
      </c>
      <c r="D42" s="11">
        <v>20201024096</v>
      </c>
      <c r="E42" s="12" t="s">
        <v>19</v>
      </c>
      <c r="F42" s="12" t="s">
        <v>69</v>
      </c>
      <c r="G42" s="13">
        <f>F42*0.5</f>
        <v>38</v>
      </c>
      <c r="H42" s="13">
        <v>82.67</v>
      </c>
      <c r="I42" s="13" t="s">
        <v>33</v>
      </c>
      <c r="J42" s="13" t="s">
        <v>132</v>
      </c>
      <c r="K42" s="13">
        <f>H42*0.5</f>
        <v>41.335</v>
      </c>
      <c r="L42" s="13">
        <f>G42+K42</f>
        <v>79.335</v>
      </c>
      <c r="M42" s="10"/>
    </row>
  </sheetData>
  <autoFilter ref="A2:M42">
    <sortState ref="A2:M42">
      <sortCondition ref="L3:L42" descending="1"/>
      <sortCondition ref="H3:H42" descending="1"/>
    </sortState>
    <extLst/>
  </autoFilter>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一类岗女性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2020-11-12T03:09:07Z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